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3715" windowHeight="991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'Feuil1'!$A$6:$J$128</definedName>
  </definedNames>
  <calcPr fullCalcOnLoad="1"/>
</workbook>
</file>

<file path=xl/sharedStrings.xml><?xml version="1.0" encoding="utf-8"?>
<sst xmlns="http://schemas.openxmlformats.org/spreadsheetml/2006/main" count="327" uniqueCount="243">
  <si>
    <t>DEPT</t>
  </si>
  <si>
    <t>N°</t>
  </si>
  <si>
    <t>SPONSOR</t>
  </si>
  <si>
    <t>EQUIPAGE</t>
  </si>
  <si>
    <t>COUNAGO Franck - CANS EDDY</t>
  </si>
  <si>
    <t>31/31</t>
  </si>
  <si>
    <t>CHAMPAGNE Eric - LAGANE Thierry</t>
  </si>
  <si>
    <t>19/19</t>
  </si>
  <si>
    <t>CLUB ADPECHE 63</t>
  </si>
  <si>
    <t>63/63</t>
  </si>
  <si>
    <t>CLUB GUITALENS - L'ALBAREDE - PEZON &amp;MICHEL -  ILLEX</t>
  </si>
  <si>
    <t>81/81</t>
  </si>
  <si>
    <t>TEAM 12</t>
  </si>
  <si>
    <t>CALMELS Nicolas - CALMELS Matthieu</t>
  </si>
  <si>
    <t>12/12</t>
  </si>
  <si>
    <t>BATISTA Luis - ROBERT Pascal</t>
  </si>
  <si>
    <t>DOMININ Laurent - DUBOIS Fabrice</t>
  </si>
  <si>
    <t>AMC</t>
  </si>
  <si>
    <t>FERRONATO Sébastien - BRIGAND Michel</t>
  </si>
  <si>
    <t>03/63</t>
  </si>
  <si>
    <t>NEBOUT Jean Christophe - WALTZER Lionel</t>
  </si>
  <si>
    <t>RAY MARINE</t>
  </si>
  <si>
    <t>VIDAL Stéphane - PAVIA Cyril</t>
  </si>
  <si>
    <t>34/34</t>
  </si>
  <si>
    <t>TEAM BASS BOAT EUROPE - DAIWA - LOWRANCE</t>
  </si>
  <si>
    <t>MARRAGOU Alain - CHARDENOUX Patrick</t>
  </si>
  <si>
    <t>VERTICAL FEELING - TCC87</t>
  </si>
  <si>
    <t>IACONA Dominique - DELETTRE Dominique</t>
  </si>
  <si>
    <t>87/87</t>
  </si>
  <si>
    <t>FLORIDA FIELDS FISHING -STE CROIX</t>
  </si>
  <si>
    <t>CALMELS Channy - MEYRONNET Patrick</t>
  </si>
  <si>
    <t>BRAUGE Frédéric- PONS Laurent</t>
  </si>
  <si>
    <t>TEAM SPIRIT BY SEMPE</t>
  </si>
  <si>
    <t>SIMON David - ROCHE Francis</t>
  </si>
  <si>
    <t>MANUCENTRE -  FAYON FISHING</t>
  </si>
  <si>
    <t>ARRESTIER Damien - DELSOUC Tony</t>
  </si>
  <si>
    <t>15/15</t>
  </si>
  <si>
    <t>LES NACKEURS</t>
  </si>
  <si>
    <t>SALGUES David - BOIRON Marc</t>
  </si>
  <si>
    <t>12/43</t>
  </si>
  <si>
    <t>PASSION PECHE 46 - LINKO II - A.M.C.E.G</t>
  </si>
  <si>
    <t>MENDOZA Manuel -ALLET Bertrand</t>
  </si>
  <si>
    <t>46/46</t>
  </si>
  <si>
    <t>CATCH AND RELEASE</t>
  </si>
  <si>
    <t>VELASQUEZ Fabrice - LUCAS Matthieu</t>
  </si>
  <si>
    <t xml:space="preserve">AAPPMA MONTFERMY - CHAPDES BEAUFORT </t>
  </si>
  <si>
    <t>CLERET Michel - CAILLOUX Vincent</t>
  </si>
  <si>
    <t>PHERE PLAISIR - BPLI</t>
  </si>
  <si>
    <t>PHERE Sébastien - BASTIDE Jean Yves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</si>
  <si>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</si>
  <si>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</si>
  <si>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</si>
  <si>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</si>
  <si>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</si>
  <si>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</si>
  <si>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</si>
  <si>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</si>
  <si>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LEGUEVAQUE Franck - LATOUR Clément</t>
  </si>
  <si>
    <t xml:space="preserve">FISH'R 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</si>
  <si>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</si>
  <si>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</si>
  <si>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</si>
  <si>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</si>
  <si>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</si>
  <si>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</si>
  <si>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</si>
  <si>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TEAM SAKURA - NAVICOM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</si>
  <si>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</si>
  <si>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</si>
  <si>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</si>
  <si>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</si>
  <si>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</si>
  <si>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</si>
  <si>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</si>
  <si>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</si>
  <si>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</si>
  <si>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</si>
  <si>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</si>
  <si>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</si>
  <si>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FARGE Stéphane - FARGE Sébastien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</si>
  <si>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</si>
  <si>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</si>
  <si>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</si>
  <si>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</si>
  <si>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</si>
  <si>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</si>
  <si>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COCHARD Jack - GARCIA Dominique</t>
  </si>
  <si>
    <t>BARNAY Frédéric - VERNE Hervé</t>
  </si>
  <si>
    <t>42/42</t>
  </si>
  <si>
    <t>TEAM EUROPECHE 19
avec AAPPMA de TULLE</t>
  </si>
  <si>
    <t>TRIVIDIC Pierre - BOSSOUTROT Frédéric</t>
  </si>
  <si>
    <t xml:space="preserve">FISHER'S SPRIRIT - CLUB GUITALENS - L'ALBAREDE - EUROPECHE - LOWRANCE </t>
  </si>
  <si>
    <t>BOSC Eric - WUBON Julien</t>
  </si>
  <si>
    <t>81/12</t>
  </si>
  <si>
    <t xml:space="preserve">SAPHIR - ULMER HALL NAUTIQUE- AAPPMA CHAMPS SUR TARENTAINE - </t>
  </si>
  <si>
    <t>19/15</t>
  </si>
  <si>
    <t>COLLIER Emmanuel - CHARITAL Patrick</t>
  </si>
  <si>
    <t xml:space="preserve">FAURE Jean-Pierre - RUFFIN Daniel </t>
  </si>
  <si>
    <t>03/03</t>
  </si>
  <si>
    <t>ASTUCIT - IODA - NAVICOM</t>
  </si>
  <si>
    <t>PRIETO Jean-Marc - DACUNHA Serge</t>
  </si>
  <si>
    <t>09/09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</si>
  <si>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</si>
  <si>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</si>
  <si>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</si>
  <si>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</si>
  <si>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</si>
  <si>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</si>
  <si>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</si>
  <si>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TEAM HORIZON chasse pêche GARD'ECO</t>
  </si>
  <si>
    <t>PLACE Yohan - MALPUECH Julien</t>
  </si>
  <si>
    <t>ASSIE Philippe - GLEYSSES Nicolas</t>
  </si>
  <si>
    <t>ASTUCIT - IODA FISHING</t>
  </si>
  <si>
    <t>VERTICAL FEELING</t>
  </si>
  <si>
    <t>BROUSSE Pierre - BOUILLAGUET Christophe</t>
  </si>
  <si>
    <t>15/19</t>
  </si>
  <si>
    <t>VALETTE Mathieu - DARSQ Sébastien</t>
  </si>
  <si>
    <t>HAON Olivier - AGUIAR José</t>
  </si>
  <si>
    <t>MANEGLIA Christian - BRET Michel</t>
  </si>
  <si>
    <t>09/43</t>
  </si>
  <si>
    <t>LAPORTE Frédéric -BARNAY Guillaume</t>
  </si>
  <si>
    <t>15/42</t>
  </si>
  <si>
    <t>ADPECHE 63  - ROD &amp; POD</t>
  </si>
  <si>
    <t>DAGNAUD Philippe</t>
  </si>
  <si>
    <t>63</t>
  </si>
  <si>
    <t>200% PECHE</t>
  </si>
  <si>
    <t xml:space="preserve">RIGAL Sylvie - RIGAL Olivier </t>
  </si>
  <si>
    <t>VIAL Daniel - CHAMALOT Simone</t>
  </si>
  <si>
    <t>PELISSIER Gilles - LAFFERE Laurent</t>
  </si>
  <si>
    <t>63/75</t>
  </si>
  <si>
    <t>BOUVIER Julien - BARTHOUX Jérome</t>
  </si>
  <si>
    <t>QUANTIN Georges - QUANTIN Florian</t>
  </si>
  <si>
    <t>MEYDIEU FAMILY</t>
  </si>
  <si>
    <t xml:space="preserve">MEYDIEU Baptiste - MEYDIEU Max </t>
  </si>
  <si>
    <t>KADDOUR Patrick - EYMARD Thierry</t>
  </si>
  <si>
    <t>MONTJOTIN Pascal - ANGELARD Quentin</t>
  </si>
  <si>
    <t>TROPHEE BASS BOAT EUROPE</t>
  </si>
  <si>
    <t>Bort les Orgues</t>
  </si>
  <si>
    <t>Naussac</t>
  </si>
  <si>
    <t>Aiguelèze</t>
  </si>
  <si>
    <t>SEC</t>
  </si>
  <si>
    <t>Villerest</t>
  </si>
  <si>
    <t>Total</t>
  </si>
  <si>
    <t>ADPECHE 63 - ROBIN COUVERTURE - ARC CARROSSERIE - JULIEN REYMOND</t>
  </si>
  <si>
    <t>AMS - POWERLINE - ROD HOUSE</t>
  </si>
  <si>
    <t>PAVELIC Ivan - BARNOUIN</t>
  </si>
  <si>
    <t>30/30</t>
  </si>
  <si>
    <t xml:space="preserve">BOUVET Pierre - LONCAN Olivier remplacant LONCAN Cécile </t>
  </si>
  <si>
    <t>TEAM NAVICOM - ADAM'S</t>
  </si>
  <si>
    <t>BROQUIN Franck - BROQUIN Florian</t>
  </si>
  <si>
    <t>DECADI Laurent - MEALLET Yannick</t>
  </si>
  <si>
    <t>DELMAS Nicolas - SAUREL Fabien</t>
  </si>
  <si>
    <t>YUSTE Philippe - GAZAGNE Thibault</t>
  </si>
  <si>
    <t>48/48</t>
  </si>
  <si>
    <t>HALIEU ETHIQUE</t>
  </si>
  <si>
    <t>BOUARD Jérôme - SANCHEZ Grégory</t>
  </si>
  <si>
    <t>MELLAREDE Michel - MELLAREDE Michael</t>
  </si>
  <si>
    <t>GROMOND Pierre - ANDRE Pierre remplacant GUILLAUME Philippe</t>
  </si>
  <si>
    <t>DESQUINES Jean-Claude - PERRET Michel remplacant BAUPETUIS Michel</t>
  </si>
  <si>
    <t>MASSIAS Arnaud - CHASTAIN Jean Philippe remplacant CAFFERINI Marc</t>
  </si>
  <si>
    <t>CHRISSI  - D and JP - ALUK HR - NAVICOM</t>
  </si>
  <si>
    <t>SAKURA - LOWRANCE  - DC OUTDOOR - LVK ELEC - PECHE EXO CANARIES - CREDIT AGRICOLE LAVAUR</t>
  </si>
  <si>
    <t xml:space="preserve">CHRONOPILE </t>
  </si>
  <si>
    <t>EL PESCOFI</t>
  </si>
  <si>
    <t>GAUBERT Christophe - JAN Jérôme</t>
  </si>
  <si>
    <t>PIKE BOAT</t>
  </si>
  <si>
    <t>CERIGNY Patrick - BOISSONNADE Laurent</t>
  </si>
  <si>
    <t>PEREIRA Thierry - MAUGARD Christophe</t>
  </si>
  <si>
    <t>TITOU</t>
  </si>
  <si>
    <t>DOMPEYRE Xavier - MARENGO Sébastien</t>
  </si>
  <si>
    <t>82/82</t>
  </si>
  <si>
    <t>MASSOUTIER Guillaume - MIQUEL Benoit</t>
  </si>
  <si>
    <t>BEQ Christophe - BARRIERE Frédéric</t>
  </si>
  <si>
    <t>MONTEILLET Eric - RENOU Yann</t>
  </si>
  <si>
    <t xml:space="preserve">BLACK JACK </t>
  </si>
  <si>
    <t>KETZLER Stéphane - SEMPEY Jérôme</t>
  </si>
  <si>
    <t>BASS BOAT EUROPE - LOWRANCE</t>
  </si>
  <si>
    <t>LAVAL Jérôme - ZAMPIERI Frédéric</t>
  </si>
  <si>
    <t>81/31</t>
  </si>
  <si>
    <t>YOJO</t>
  </si>
  <si>
    <t>FONTAINE Yvon - LEVASSEUR Johannes</t>
  </si>
  <si>
    <t>RUDY</t>
  </si>
  <si>
    <t>RAUCOULES Michel - ROJAS Jean Claude</t>
  </si>
  <si>
    <t>MANIE Jacky - BERAL Daniel</t>
  </si>
  <si>
    <t>CHANET Kevin -  GEREMIE Pierre</t>
  </si>
  <si>
    <t>POURTIER Stéphane - VIDAL Christophe remplacant NOMY Damien</t>
  </si>
  <si>
    <t>CASTET Gaspard - DESTRUEL Marc remplacant PAGES Stéphane</t>
  </si>
  <si>
    <t>SAINT CHAMANT Jean-Marc - BIROU Franck</t>
  </si>
  <si>
    <t>GWENNHA DU</t>
  </si>
  <si>
    <t>POTHIER Michel - BLAIS Bernard</t>
  </si>
  <si>
    <t>44/44</t>
  </si>
  <si>
    <t>BEDEL</t>
  </si>
  <si>
    <t>BERCHE Nicolas - DELBAERE Loïc</t>
  </si>
  <si>
    <t>LAC Julien - LAC Yannick</t>
  </si>
  <si>
    <t>GAUTHIER Frédéric - VERMEIL Frédéric</t>
  </si>
  <si>
    <t xml:space="preserve">ARNAL Bernard - LOUBIERE Christian </t>
  </si>
  <si>
    <t>FOUGERE Franck - BOUSQUET Daniel</t>
  </si>
  <si>
    <t>BILLY</t>
  </si>
  <si>
    <t>MALLET Fabrice - CAMBON Philippe</t>
  </si>
  <si>
    <t>KIKI</t>
  </si>
  <si>
    <t>LACOMBE Laurent - CAMBON Christophe</t>
  </si>
  <si>
    <t>LAFRANGE Jonathanne - GEREMIE Pierre</t>
  </si>
  <si>
    <t>87/15</t>
  </si>
  <si>
    <t>46/12</t>
  </si>
  <si>
    <t>ULTIMATE FISHING - BIWAA -  NAVICOM</t>
  </si>
  <si>
    <t>GUICHON Nicolas -PONS Jérémy</t>
  </si>
  <si>
    <t>MAUTILUS</t>
  </si>
  <si>
    <t>BONNARD Pierre - BONNARD Michel</t>
  </si>
  <si>
    <t>LAME - SON</t>
  </si>
  <si>
    <t>VIARD Lionel - MIOLLAN Stéphane</t>
  </si>
  <si>
    <t>FLASH 1 - LES BOFS</t>
  </si>
  <si>
    <t>AURORA Christophe - PREYNAT Hervé</t>
  </si>
  <si>
    <t>MERINGUE</t>
  </si>
  <si>
    <t>SAPAY Jean Michel - GIRARD Ludovic</t>
  </si>
  <si>
    <t>LUCIO PERCA - ASSOCIATION MORVAN CARNASSIER</t>
  </si>
  <si>
    <t>MENOT Hervé - DIOUX Jean Bernard</t>
  </si>
  <si>
    <t>58/58</t>
  </si>
  <si>
    <t>LOUNA - ASSOCIATION MORVAN CARNASSIER</t>
  </si>
  <si>
    <t>DEVELAY Alain - CRAMAN Serge</t>
  </si>
  <si>
    <t>71/58</t>
  </si>
  <si>
    <t>MEGA LOISIR ST CHAMOND</t>
  </si>
  <si>
    <t>BOURGIN Jean Louis - LEGER Christophe</t>
  </si>
  <si>
    <t>AUTAIN - ACEF LOIRE ET LYONNAIS</t>
  </si>
  <si>
    <t>COGNET Guilhem - BARGE Hervé</t>
  </si>
  <si>
    <t>58/42</t>
  </si>
  <si>
    <t>GUILLEMET Cédric - GENETE Julien</t>
  </si>
  <si>
    <t>42/69</t>
  </si>
  <si>
    <t>BAD SHAD 42</t>
  </si>
  <si>
    <t>CHOMAT Gérard - MICHEL Sébastien</t>
  </si>
  <si>
    <t>AJIRE - LES POTES</t>
  </si>
  <si>
    <t>GALICHET Laurent - DEVEAUX Alain</t>
  </si>
  <si>
    <t>COINTE Anthony - BONNEAU Bruno</t>
  </si>
  <si>
    <t>MACHEBOEUF Jean Luc - DE ARAUJO Alfredo</t>
  </si>
  <si>
    <t>TEAM SAVAGEAR</t>
  </si>
  <si>
    <t>DESQUINES Matthieu - GELIN Tony</t>
  </si>
  <si>
    <t>71/71</t>
  </si>
  <si>
    <t>LE THILON</t>
  </si>
  <si>
    <t>JONIN Fabrice - JONIN Rémi</t>
  </si>
  <si>
    <t>PECHEUR.COM</t>
  </si>
  <si>
    <t>MALZIEU Julien - GUILLAUME Eric</t>
  </si>
  <si>
    <t>LE SERANO</t>
  </si>
  <si>
    <t>MELON Emanuel - GIMBERT Laurent</t>
  </si>
  <si>
    <t>MASSON Michel - GOREAUD Jean-Luc remplacant QUINION Jean-Louis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</si>
</sst>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@Arial Unicode MS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10"/>
      <name val="Bauhaus 93"/>
      <family val="5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FF0000"/>
      <name val="Bauhaus 93"/>
      <family val="5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85725</xdr:rowOff>
    </xdr:from>
    <xdr:to>
      <xdr:col>9</xdr:col>
      <xdr:colOff>609600</xdr:colOff>
      <xdr:row>4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5725"/>
          <a:ext cx="3667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5"/>
  <sheetViews>
    <sheetView tabSelected="1" zoomScalePageLayoutView="0" workbookViewId="0" topLeftCell="A1">
      <selection activeCell="L16" sqref="L16"/>
    </sheetView>
  </sheetViews>
  <sheetFormatPr defaultColWidth="11.421875" defaultRowHeight="15"/>
  <cols>
    <col min="1" max="1" width="5.421875" style="19" customWidth="1"/>
    <col min="2" max="2" width="31.57421875" style="0" customWidth="1"/>
    <col min="3" max="3" width="20.140625" style="0" customWidth="1"/>
    <col min="4" max="4" width="6.8515625" style="0" customWidth="1"/>
    <col min="5" max="5" width="12.28125" style="17" customWidth="1"/>
    <col min="6" max="9" width="11.421875" style="17" customWidth="1"/>
    <col min="10" max="10" width="9.8515625" style="17" customWidth="1"/>
    <col min="11" max="11" width="11.421875" style="17" customWidth="1"/>
  </cols>
  <sheetData>
    <row r="1" ht="15"/>
    <row r="2" spans="2:9" ht="15">
      <c r="B2" s="74" t="s">
        <v>136</v>
      </c>
      <c r="C2" s="74"/>
      <c r="D2" s="74"/>
      <c r="E2" s="75"/>
      <c r="F2" s="75"/>
      <c r="G2" s="75"/>
      <c r="H2" s="19"/>
      <c r="I2" s="19"/>
    </row>
    <row r="3" spans="2:9" ht="15">
      <c r="B3" s="74"/>
      <c r="C3" s="74"/>
      <c r="D3" s="74"/>
      <c r="E3" s="75"/>
      <c r="F3" s="75"/>
      <c r="G3" s="75"/>
      <c r="H3" s="19"/>
      <c r="I3" s="19"/>
    </row>
    <row r="4" ht="15"/>
    <row r="5" ht="15.75" thickBot="1"/>
    <row r="6" spans="1:10" ht="16.5" thickTop="1">
      <c r="A6" s="20"/>
      <c r="B6" s="2"/>
      <c r="C6" s="8"/>
      <c r="D6" s="78" t="s">
        <v>0</v>
      </c>
      <c r="E6" s="80" t="s">
        <v>137</v>
      </c>
      <c r="F6" s="76" t="s">
        <v>138</v>
      </c>
      <c r="G6" s="76" t="s">
        <v>139</v>
      </c>
      <c r="H6" s="76" t="s">
        <v>140</v>
      </c>
      <c r="I6" s="76" t="s">
        <v>141</v>
      </c>
      <c r="J6" s="76" t="s">
        <v>142</v>
      </c>
    </row>
    <row r="7" spans="1:10" ht="15.75">
      <c r="A7" s="21" t="s">
        <v>1</v>
      </c>
      <c r="B7" s="3" t="s">
        <v>2</v>
      </c>
      <c r="C7" s="9" t="s">
        <v>3</v>
      </c>
      <c r="D7" s="79"/>
      <c r="E7" s="81"/>
      <c r="F7" s="77"/>
      <c r="G7" s="77"/>
      <c r="H7" s="77"/>
      <c r="I7" s="77"/>
      <c r="J7" s="77"/>
    </row>
    <row r="8" spans="1:10" ht="15.75">
      <c r="A8" s="21"/>
      <c r="B8" s="4"/>
      <c r="C8" s="18"/>
      <c r="D8" s="79"/>
      <c r="E8" s="81"/>
      <c r="F8" s="77"/>
      <c r="G8" s="77"/>
      <c r="H8" s="77"/>
      <c r="I8" s="77"/>
      <c r="J8" s="77"/>
    </row>
    <row r="9" spans="1:12" s="22" customFormat="1" ht="51">
      <c r="A9" s="1">
        <v>42</v>
      </c>
      <c r="B9" s="5"/>
      <c r="C9" s="10" t="s">
        <v>242</v>
      </c>
      <c r="D9" s="16" t="s">
        <v>9</v>
      </c>
      <c r="E9" s="28">
        <v>755</v>
      </c>
      <c r="F9" s="28">
        <v>860</v>
      </c>
      <c r="G9" s="28"/>
      <c r="H9" s="28">
        <v>545</v>
      </c>
      <c r="I9" s="28"/>
      <c r="J9" s="28">
        <f>SUM(E9:I9)</f>
        <v>2160</v>
      </c>
      <c r="K9" s="49"/>
      <c r="L9" s="50"/>
    </row>
    <row r="10" spans="1:11" s="22" customFormat="1" ht="25.5">
      <c r="A10" s="1">
        <v>19</v>
      </c>
      <c r="B10" s="5" t="s">
        <v>45</v>
      </c>
      <c r="C10" s="10" t="s">
        <v>46</v>
      </c>
      <c r="D10" s="16" t="s">
        <v>9</v>
      </c>
      <c r="E10" s="28">
        <v>920</v>
      </c>
      <c r="F10" s="28"/>
      <c r="G10" s="28"/>
      <c r="H10" s="28">
        <v>660</v>
      </c>
      <c r="I10" s="28">
        <v>562</v>
      </c>
      <c r="J10" s="28">
        <f>SUM(E10:I10)</f>
        <v>2142</v>
      </c>
      <c r="K10" s="25"/>
    </row>
    <row r="11" spans="1:11" s="22" customFormat="1" ht="25.5">
      <c r="A11" s="1">
        <v>30</v>
      </c>
      <c r="B11" s="5" t="s">
        <v>17</v>
      </c>
      <c r="C11" s="10" t="s">
        <v>18</v>
      </c>
      <c r="D11" s="16" t="s">
        <v>19</v>
      </c>
      <c r="E11" s="28">
        <v>710</v>
      </c>
      <c r="F11" s="28">
        <v>700</v>
      </c>
      <c r="G11" s="28"/>
      <c r="H11" s="28"/>
      <c r="I11" s="28">
        <v>712</v>
      </c>
      <c r="J11" s="28">
        <f>SUM(E11:I11)</f>
        <v>2122</v>
      </c>
      <c r="K11" s="25"/>
    </row>
    <row r="12" spans="1:11" s="22" customFormat="1" ht="25.5">
      <c r="A12" s="15">
        <v>18</v>
      </c>
      <c r="B12" s="5" t="s">
        <v>37</v>
      </c>
      <c r="C12" s="11" t="s">
        <v>38</v>
      </c>
      <c r="D12" s="31" t="s">
        <v>39</v>
      </c>
      <c r="E12" s="28">
        <v>860</v>
      </c>
      <c r="F12" s="28"/>
      <c r="G12" s="28"/>
      <c r="H12" s="28">
        <v>535</v>
      </c>
      <c r="I12" s="28">
        <v>715</v>
      </c>
      <c r="J12" s="28">
        <f>SUM(E12:I12)</f>
        <v>2110</v>
      </c>
      <c r="K12" s="25"/>
    </row>
    <row r="13" spans="1:11" s="22" customFormat="1" ht="25.5">
      <c r="A13" s="1">
        <v>3</v>
      </c>
      <c r="B13" s="5" t="s">
        <v>34</v>
      </c>
      <c r="C13" s="10" t="s">
        <v>35</v>
      </c>
      <c r="D13" s="16" t="s">
        <v>36</v>
      </c>
      <c r="E13" s="28"/>
      <c r="F13" s="28">
        <v>640</v>
      </c>
      <c r="G13" s="28"/>
      <c r="H13" s="28">
        <v>610</v>
      </c>
      <c r="I13" s="28">
        <v>840</v>
      </c>
      <c r="J13" s="28">
        <f>SUM(E13:I13)</f>
        <v>2090</v>
      </c>
      <c r="K13" s="25"/>
    </row>
    <row r="14" spans="1:11" s="22" customFormat="1" ht="25.5">
      <c r="A14" s="1">
        <v>48</v>
      </c>
      <c r="B14" s="5" t="s">
        <v>8</v>
      </c>
      <c r="C14" s="10" t="s">
        <v>117</v>
      </c>
      <c r="D14" s="16" t="s">
        <v>9</v>
      </c>
      <c r="E14" s="28"/>
      <c r="F14" s="28"/>
      <c r="G14" s="28">
        <v>775</v>
      </c>
      <c r="H14" s="28">
        <v>654</v>
      </c>
      <c r="I14" s="28">
        <v>624</v>
      </c>
      <c r="J14" s="28">
        <f>SUM(E14:I14)</f>
        <v>2053</v>
      </c>
      <c r="K14" s="25"/>
    </row>
    <row r="15" spans="1:11" s="22" customFormat="1" ht="25.5">
      <c r="A15" s="1">
        <v>6</v>
      </c>
      <c r="B15" s="5" t="s">
        <v>162</v>
      </c>
      <c r="C15" s="10" t="s">
        <v>4</v>
      </c>
      <c r="D15" s="16" t="s">
        <v>5</v>
      </c>
      <c r="E15" s="28">
        <v>685</v>
      </c>
      <c r="F15" s="28"/>
      <c r="G15" s="28">
        <v>660</v>
      </c>
      <c r="H15" s="28">
        <v>0</v>
      </c>
      <c r="I15" s="28">
        <v>680</v>
      </c>
      <c r="J15" s="28">
        <f>SUM(E15:I15)</f>
        <v>2025</v>
      </c>
      <c r="K15" s="25"/>
    </row>
    <row r="16" spans="1:11" s="22" customFormat="1" ht="25.5">
      <c r="A16" s="1">
        <v>63</v>
      </c>
      <c r="B16" s="5"/>
      <c r="C16" s="10" t="s">
        <v>150</v>
      </c>
      <c r="D16" s="16" t="s">
        <v>36</v>
      </c>
      <c r="E16" s="28"/>
      <c r="F16" s="28">
        <v>600</v>
      </c>
      <c r="G16" s="28">
        <v>675</v>
      </c>
      <c r="H16" s="28"/>
      <c r="I16" s="28">
        <v>700</v>
      </c>
      <c r="J16" s="28">
        <f>SUM(E16:I16)</f>
        <v>1975</v>
      </c>
      <c r="K16" s="25"/>
    </row>
    <row r="17" spans="1:11" s="22" customFormat="1" ht="25.5">
      <c r="A17" s="1">
        <v>28</v>
      </c>
      <c r="B17" s="5"/>
      <c r="C17" s="10" t="s">
        <v>16</v>
      </c>
      <c r="D17" s="16" t="s">
        <v>11</v>
      </c>
      <c r="E17" s="28">
        <v>530</v>
      </c>
      <c r="F17" s="28"/>
      <c r="G17" s="28">
        <v>564</v>
      </c>
      <c r="H17" s="28"/>
      <c r="I17" s="28">
        <v>860</v>
      </c>
      <c r="J17" s="28">
        <f>SUM(E17:I17)</f>
        <v>1954</v>
      </c>
      <c r="K17" s="25"/>
    </row>
    <row r="18" spans="1:11" s="22" customFormat="1" ht="51">
      <c r="A18" s="1">
        <v>8</v>
      </c>
      <c r="B18" s="5" t="s">
        <v>8</v>
      </c>
      <c r="C18" s="10" t="s">
        <v>157</v>
      </c>
      <c r="D18" s="16" t="s">
        <v>9</v>
      </c>
      <c r="E18" s="28">
        <v>750</v>
      </c>
      <c r="F18" s="28">
        <v>610</v>
      </c>
      <c r="G18" s="28"/>
      <c r="H18" s="28"/>
      <c r="I18" s="28">
        <v>590</v>
      </c>
      <c r="J18" s="28">
        <f>SUM(E18:I18)</f>
        <v>1950</v>
      </c>
      <c r="K18" s="25"/>
    </row>
    <row r="19" spans="1:11" s="22" customFormat="1" ht="25.5">
      <c r="A19" s="1">
        <v>10</v>
      </c>
      <c r="B19" s="5"/>
      <c r="C19" s="10" t="s">
        <v>31</v>
      </c>
      <c r="D19" s="16" t="s">
        <v>14</v>
      </c>
      <c r="E19" s="28">
        <v>740</v>
      </c>
      <c r="F19" s="28">
        <v>640</v>
      </c>
      <c r="G19" s="28"/>
      <c r="H19" s="28"/>
      <c r="I19" s="28">
        <v>530</v>
      </c>
      <c r="J19" s="28">
        <f>SUM(E19:I19)</f>
        <v>1910</v>
      </c>
      <c r="K19" s="25"/>
    </row>
    <row r="20" spans="1:11" s="22" customFormat="1" ht="25.5">
      <c r="A20" s="1">
        <v>46</v>
      </c>
      <c r="B20" s="5" t="s">
        <v>143</v>
      </c>
      <c r="C20" s="10" t="s">
        <v>15</v>
      </c>
      <c r="D20" s="16" t="s">
        <v>9</v>
      </c>
      <c r="E20" s="28">
        <v>570</v>
      </c>
      <c r="F20" s="28"/>
      <c r="G20" s="28">
        <v>675</v>
      </c>
      <c r="H20" s="28">
        <v>650</v>
      </c>
      <c r="I20" s="28"/>
      <c r="J20" s="28">
        <f>SUM(E20:I20)</f>
        <v>1895</v>
      </c>
      <c r="K20" s="25"/>
    </row>
    <row r="21" spans="1:11" s="22" customFormat="1" ht="38.25">
      <c r="A21" s="1">
        <v>26</v>
      </c>
      <c r="B21" s="5" t="s">
        <v>58</v>
      </c>
      <c r="C21" s="10" t="s">
        <v>59</v>
      </c>
      <c r="D21" s="16" t="s">
        <v>19</v>
      </c>
      <c r="E21" s="28"/>
      <c r="F21" s="28">
        <v>620</v>
      </c>
      <c r="G21" s="28"/>
      <c r="H21" s="28">
        <v>645</v>
      </c>
      <c r="I21" s="28">
        <v>627</v>
      </c>
      <c r="J21" s="28">
        <f>SUM(E21:I21)</f>
        <v>1892</v>
      </c>
      <c r="K21" s="25"/>
    </row>
    <row r="22" spans="1:11" s="22" customFormat="1" ht="25.5">
      <c r="A22" s="1">
        <v>59</v>
      </c>
      <c r="B22" s="5" t="s">
        <v>62</v>
      </c>
      <c r="C22" s="10" t="s">
        <v>63</v>
      </c>
      <c r="D22" s="16" t="s">
        <v>14</v>
      </c>
      <c r="E22" s="28"/>
      <c r="F22" s="28">
        <v>610</v>
      </c>
      <c r="G22" s="28">
        <v>0</v>
      </c>
      <c r="H22" s="28">
        <v>800</v>
      </c>
      <c r="I22" s="28">
        <v>402</v>
      </c>
      <c r="J22" s="28">
        <f>SUM(E22:I22)</f>
        <v>1812</v>
      </c>
      <c r="K22" s="25"/>
    </row>
    <row r="23" spans="1:11" s="22" customFormat="1" ht="25.5">
      <c r="A23" s="1">
        <v>22</v>
      </c>
      <c r="B23" s="5" t="s">
        <v>43</v>
      </c>
      <c r="C23" s="10" t="s">
        <v>44</v>
      </c>
      <c r="D23" s="15" t="s">
        <v>9</v>
      </c>
      <c r="E23" s="28">
        <v>640</v>
      </c>
      <c r="F23" s="28"/>
      <c r="G23" s="28"/>
      <c r="H23" s="28">
        <v>553</v>
      </c>
      <c r="I23" s="28">
        <v>616</v>
      </c>
      <c r="J23" s="28">
        <f>SUM(E23:I23)</f>
        <v>1809</v>
      </c>
      <c r="K23" s="25"/>
    </row>
    <row r="24" spans="1:11" s="22" customFormat="1" ht="25.5">
      <c r="A24" s="1">
        <v>17</v>
      </c>
      <c r="B24" s="5" t="s">
        <v>32</v>
      </c>
      <c r="C24" s="10" t="s">
        <v>33</v>
      </c>
      <c r="D24" s="16" t="s">
        <v>9</v>
      </c>
      <c r="E24" s="28">
        <v>520</v>
      </c>
      <c r="F24" s="28"/>
      <c r="G24" s="28"/>
      <c r="H24" s="28">
        <v>554</v>
      </c>
      <c r="I24" s="28">
        <v>730</v>
      </c>
      <c r="J24" s="28">
        <f>SUM(E24:I24)</f>
        <v>1804</v>
      </c>
      <c r="K24" s="25"/>
    </row>
    <row r="25" spans="1:11" s="22" customFormat="1" ht="25.5">
      <c r="A25" s="35">
        <v>76</v>
      </c>
      <c r="B25" s="5" t="s">
        <v>75</v>
      </c>
      <c r="C25" s="10" t="s">
        <v>76</v>
      </c>
      <c r="D25" s="31" t="s">
        <v>9</v>
      </c>
      <c r="E25" s="28"/>
      <c r="F25" s="28">
        <v>632</v>
      </c>
      <c r="G25" s="28"/>
      <c r="H25" s="28">
        <v>572</v>
      </c>
      <c r="I25" s="28">
        <v>590</v>
      </c>
      <c r="J25" s="28">
        <f>SUM(E25:I25)</f>
        <v>1794</v>
      </c>
      <c r="K25" s="25"/>
    </row>
    <row r="26" spans="1:11" s="22" customFormat="1" ht="51">
      <c r="A26" s="1">
        <v>54</v>
      </c>
      <c r="B26" s="5"/>
      <c r="C26" s="10" t="s">
        <v>68</v>
      </c>
      <c r="D26" s="16" t="s">
        <v>69</v>
      </c>
      <c r="E26" s="28"/>
      <c r="F26" s="28"/>
      <c r="G26" s="28">
        <v>675</v>
      </c>
      <c r="H26" s="28">
        <v>540</v>
      </c>
      <c r="I26" s="28">
        <v>545</v>
      </c>
      <c r="J26" s="28">
        <f>SUM(E26:I26)</f>
        <v>1760</v>
      </c>
      <c r="K26" s="25"/>
    </row>
    <row r="27" spans="1:11" s="22" customFormat="1" ht="25.5">
      <c r="A27" s="1">
        <v>7</v>
      </c>
      <c r="B27" s="5" t="s">
        <v>160</v>
      </c>
      <c r="C27" s="10" t="s">
        <v>97</v>
      </c>
      <c r="D27" s="15" t="s">
        <v>98</v>
      </c>
      <c r="E27" s="28"/>
      <c r="F27" s="28">
        <v>740</v>
      </c>
      <c r="G27" s="28"/>
      <c r="H27" s="28">
        <v>450</v>
      </c>
      <c r="I27" s="28">
        <v>570</v>
      </c>
      <c r="J27" s="28">
        <f>SUM(E27:I27)</f>
        <v>1760</v>
      </c>
      <c r="K27" s="25"/>
    </row>
    <row r="28" spans="1:11" s="22" customFormat="1" ht="25.5">
      <c r="A28" s="1">
        <v>23</v>
      </c>
      <c r="B28" s="5" t="s">
        <v>105</v>
      </c>
      <c r="C28" s="10" t="s">
        <v>158</v>
      </c>
      <c r="D28" s="16" t="s">
        <v>106</v>
      </c>
      <c r="E28" s="28"/>
      <c r="F28" s="28">
        <v>320</v>
      </c>
      <c r="G28" s="28">
        <v>735</v>
      </c>
      <c r="H28" s="28">
        <v>0</v>
      </c>
      <c r="I28" s="28">
        <v>700</v>
      </c>
      <c r="J28" s="28">
        <f>SUM(E28:I28)</f>
        <v>1755</v>
      </c>
      <c r="K28" s="25"/>
    </row>
    <row r="29" spans="1:11" s="22" customFormat="1" ht="25.5">
      <c r="A29" s="1">
        <v>5</v>
      </c>
      <c r="B29" s="5" t="s">
        <v>109</v>
      </c>
      <c r="C29" s="10" t="s">
        <v>110</v>
      </c>
      <c r="D29" s="16" t="s">
        <v>36</v>
      </c>
      <c r="E29" s="28"/>
      <c r="F29" s="28"/>
      <c r="G29" s="28">
        <v>572</v>
      </c>
      <c r="H29" s="28">
        <v>440</v>
      </c>
      <c r="I29" s="28">
        <v>710</v>
      </c>
      <c r="J29" s="28">
        <f>SUM(E29:I29)</f>
        <v>1722</v>
      </c>
      <c r="K29" s="25"/>
    </row>
    <row r="30" spans="1:11" s="22" customFormat="1" ht="25.5">
      <c r="A30" s="1">
        <v>16</v>
      </c>
      <c r="B30" s="5" t="s">
        <v>64</v>
      </c>
      <c r="C30" s="10" t="s">
        <v>65</v>
      </c>
      <c r="D30" s="16" t="s">
        <v>49</v>
      </c>
      <c r="E30" s="28">
        <v>460</v>
      </c>
      <c r="F30" s="28"/>
      <c r="G30" s="28"/>
      <c r="H30" s="28">
        <v>590</v>
      </c>
      <c r="I30" s="28">
        <v>647</v>
      </c>
      <c r="J30" s="28">
        <f>SUM(E30:I30)</f>
        <v>1697</v>
      </c>
      <c r="K30" s="25"/>
    </row>
    <row r="31" spans="1:11" s="22" customFormat="1" ht="25.5">
      <c r="A31" s="1">
        <v>36</v>
      </c>
      <c r="B31" s="5" t="s">
        <v>12</v>
      </c>
      <c r="C31" s="10" t="s">
        <v>13</v>
      </c>
      <c r="D31" s="16" t="s">
        <v>14</v>
      </c>
      <c r="E31" s="28">
        <v>521</v>
      </c>
      <c r="F31" s="28">
        <v>605</v>
      </c>
      <c r="G31" s="28">
        <v>0</v>
      </c>
      <c r="H31" s="28">
        <v>560</v>
      </c>
      <c r="I31" s="28"/>
      <c r="J31" s="28">
        <f>SUM(E31:I31)</f>
        <v>1686</v>
      </c>
      <c r="K31" s="25"/>
    </row>
    <row r="32" spans="1:11" s="22" customFormat="1" ht="25.5">
      <c r="A32" s="1">
        <v>43</v>
      </c>
      <c r="B32" s="5"/>
      <c r="C32" s="10" t="s">
        <v>61</v>
      </c>
      <c r="D32" s="16" t="s">
        <v>9</v>
      </c>
      <c r="E32" s="28">
        <v>620</v>
      </c>
      <c r="F32" s="28"/>
      <c r="G32" s="28"/>
      <c r="H32" s="28">
        <v>510</v>
      </c>
      <c r="I32" s="28">
        <v>553</v>
      </c>
      <c r="J32" s="28">
        <f>SUM(E32:I32)</f>
        <v>1683</v>
      </c>
      <c r="K32" s="25"/>
    </row>
    <row r="33" spans="1:11" s="22" customFormat="1" ht="25.5">
      <c r="A33" s="1">
        <v>57</v>
      </c>
      <c r="B33" s="5" t="s">
        <v>103</v>
      </c>
      <c r="C33" s="10" t="s">
        <v>104</v>
      </c>
      <c r="D33" s="16" t="s">
        <v>9</v>
      </c>
      <c r="E33" s="28">
        <v>260</v>
      </c>
      <c r="F33" s="28">
        <v>710</v>
      </c>
      <c r="G33" s="28">
        <v>0</v>
      </c>
      <c r="H33" s="28">
        <v>0</v>
      </c>
      <c r="I33" s="28">
        <v>710</v>
      </c>
      <c r="J33" s="28">
        <f>SUM(E33:I33)</f>
        <v>1680</v>
      </c>
      <c r="K33" s="25"/>
    </row>
    <row r="34" spans="1:11" s="22" customFormat="1" ht="51">
      <c r="A34" s="1">
        <v>1</v>
      </c>
      <c r="B34" s="5" t="s">
        <v>24</v>
      </c>
      <c r="C34" s="10" t="s">
        <v>25</v>
      </c>
      <c r="D34" s="16" t="s">
        <v>14</v>
      </c>
      <c r="E34" s="28">
        <v>612</v>
      </c>
      <c r="F34" s="28">
        <v>715</v>
      </c>
      <c r="G34" s="28">
        <v>330</v>
      </c>
      <c r="H34" s="28">
        <v>0</v>
      </c>
      <c r="I34" s="28"/>
      <c r="J34" s="28">
        <f>SUM(E34:I34)</f>
        <v>1657</v>
      </c>
      <c r="K34" s="25"/>
    </row>
    <row r="35" spans="1:11" s="22" customFormat="1" ht="25.5">
      <c r="A35" s="1">
        <v>51</v>
      </c>
      <c r="B35" s="5" t="s">
        <v>54</v>
      </c>
      <c r="C35" s="10" t="s">
        <v>55</v>
      </c>
      <c r="D35" s="16" t="s">
        <v>9</v>
      </c>
      <c r="E35" s="28">
        <v>475</v>
      </c>
      <c r="F35" s="28"/>
      <c r="G35" s="28">
        <v>0</v>
      </c>
      <c r="H35" s="28">
        <v>565</v>
      </c>
      <c r="I35" s="28">
        <v>600</v>
      </c>
      <c r="J35" s="28">
        <f>SUM(E35:I35)</f>
        <v>1640</v>
      </c>
      <c r="K35" s="25"/>
    </row>
    <row r="36" spans="1:11" s="22" customFormat="1" ht="25.5">
      <c r="A36" s="1">
        <v>32</v>
      </c>
      <c r="B36" s="5" t="s">
        <v>94</v>
      </c>
      <c r="C36" s="10" t="s">
        <v>159</v>
      </c>
      <c r="D36" s="16" t="s">
        <v>95</v>
      </c>
      <c r="E36" s="28"/>
      <c r="F36" s="28"/>
      <c r="G36" s="28">
        <v>550</v>
      </c>
      <c r="H36" s="28">
        <v>541</v>
      </c>
      <c r="I36" s="28">
        <v>548</v>
      </c>
      <c r="J36" s="28">
        <f>SUM(E36:I36)</f>
        <v>1639</v>
      </c>
      <c r="K36" s="25"/>
    </row>
    <row r="37" spans="1:11" s="22" customFormat="1" ht="25.5">
      <c r="A37" s="1">
        <v>68</v>
      </c>
      <c r="B37" s="5" t="s">
        <v>82</v>
      </c>
      <c r="C37" s="10" t="s">
        <v>83</v>
      </c>
      <c r="D37" s="16" t="s">
        <v>14</v>
      </c>
      <c r="E37" s="28"/>
      <c r="F37" s="28"/>
      <c r="G37" s="28">
        <v>480</v>
      </c>
      <c r="H37" s="28">
        <v>504</v>
      </c>
      <c r="I37" s="28">
        <v>652</v>
      </c>
      <c r="J37" s="28">
        <f>SUM(E37:I37)</f>
        <v>1636</v>
      </c>
      <c r="K37" s="25"/>
    </row>
    <row r="38" spans="1:11" s="22" customFormat="1" ht="25.5">
      <c r="A38" s="1">
        <v>37</v>
      </c>
      <c r="B38" s="5" t="s">
        <v>40</v>
      </c>
      <c r="C38" s="13" t="s">
        <v>41</v>
      </c>
      <c r="D38" s="16" t="s">
        <v>42</v>
      </c>
      <c r="E38" s="28">
        <v>540</v>
      </c>
      <c r="F38" s="28">
        <v>610</v>
      </c>
      <c r="G38" s="28">
        <v>0</v>
      </c>
      <c r="H38" s="28">
        <v>0</v>
      </c>
      <c r="I38" s="28">
        <v>470</v>
      </c>
      <c r="J38" s="28">
        <f>SUM(E38:I38)</f>
        <v>1620</v>
      </c>
      <c r="K38" s="25"/>
    </row>
    <row r="39" spans="1:11" s="22" customFormat="1" ht="25.5">
      <c r="A39" s="1">
        <v>81</v>
      </c>
      <c r="B39" s="5" t="s">
        <v>72</v>
      </c>
      <c r="C39" s="13" t="s">
        <v>73</v>
      </c>
      <c r="D39" s="15" t="s">
        <v>74</v>
      </c>
      <c r="E39" s="28"/>
      <c r="F39" s="28"/>
      <c r="G39" s="28">
        <v>405</v>
      </c>
      <c r="H39" s="28">
        <v>550</v>
      </c>
      <c r="I39" s="28">
        <v>653</v>
      </c>
      <c r="J39" s="28">
        <f>SUM(E39:I39)</f>
        <v>1608</v>
      </c>
      <c r="K39" s="25"/>
    </row>
    <row r="40" spans="1:11" s="22" customFormat="1" ht="25.5">
      <c r="A40" s="1">
        <v>12</v>
      </c>
      <c r="B40" s="5" t="s">
        <v>21</v>
      </c>
      <c r="C40" s="13" t="s">
        <v>22</v>
      </c>
      <c r="D40" s="16" t="s">
        <v>23</v>
      </c>
      <c r="E40" s="28">
        <v>600</v>
      </c>
      <c r="F40" s="28">
        <v>413</v>
      </c>
      <c r="G40" s="28"/>
      <c r="H40" s="28">
        <v>581</v>
      </c>
      <c r="I40" s="28"/>
      <c r="J40" s="28">
        <f>SUM(E40:I40)</f>
        <v>1594</v>
      </c>
      <c r="K40" s="25"/>
    </row>
    <row r="41" spans="1:11" s="22" customFormat="1" ht="25.5">
      <c r="A41" s="1">
        <v>52</v>
      </c>
      <c r="B41" s="5" t="s">
        <v>8</v>
      </c>
      <c r="C41" s="10" t="s">
        <v>60</v>
      </c>
      <c r="D41" s="16" t="s">
        <v>9</v>
      </c>
      <c r="E41" s="28">
        <v>370</v>
      </c>
      <c r="F41" s="28"/>
      <c r="G41" s="28"/>
      <c r="H41" s="28">
        <v>543</v>
      </c>
      <c r="I41" s="28">
        <v>662</v>
      </c>
      <c r="J41" s="28">
        <f>SUM(E41:I41)</f>
        <v>1575</v>
      </c>
      <c r="K41" s="25"/>
    </row>
    <row r="42" spans="1:11" s="22" customFormat="1" ht="25.5">
      <c r="A42" s="1">
        <v>55</v>
      </c>
      <c r="B42" s="5" t="s">
        <v>56</v>
      </c>
      <c r="C42" s="10" t="s">
        <v>57</v>
      </c>
      <c r="D42" s="16" t="s">
        <v>5</v>
      </c>
      <c r="E42" s="28">
        <v>480</v>
      </c>
      <c r="F42" s="28">
        <v>413</v>
      </c>
      <c r="G42" s="28">
        <v>588</v>
      </c>
      <c r="H42" s="28"/>
      <c r="I42" s="28"/>
      <c r="J42" s="28">
        <f>SUM(E42:I42)</f>
        <v>1481</v>
      </c>
      <c r="K42" s="25"/>
    </row>
    <row r="43" spans="1:11" s="22" customFormat="1" ht="38.25">
      <c r="A43" s="1">
        <v>29</v>
      </c>
      <c r="B43" s="5" t="s">
        <v>47</v>
      </c>
      <c r="C43" s="10" t="s">
        <v>48</v>
      </c>
      <c r="D43" s="16" t="s">
        <v>49</v>
      </c>
      <c r="E43" s="28">
        <v>402</v>
      </c>
      <c r="F43" s="28">
        <v>440</v>
      </c>
      <c r="G43" s="28">
        <v>0</v>
      </c>
      <c r="H43" s="28"/>
      <c r="I43" s="28">
        <v>628</v>
      </c>
      <c r="J43" s="28">
        <f>SUM(E43:I43)</f>
        <v>1470</v>
      </c>
      <c r="K43" s="25"/>
    </row>
    <row r="44" spans="1:11" s="22" customFormat="1" ht="25.5">
      <c r="A44" s="1">
        <v>47</v>
      </c>
      <c r="B44" s="5" t="s">
        <v>52</v>
      </c>
      <c r="C44" s="10" t="s">
        <v>53</v>
      </c>
      <c r="D44" s="16" t="s">
        <v>9</v>
      </c>
      <c r="E44" s="28">
        <v>353</v>
      </c>
      <c r="F44" s="28"/>
      <c r="G44" s="28"/>
      <c r="H44" s="28">
        <v>440</v>
      </c>
      <c r="I44" s="28">
        <v>655</v>
      </c>
      <c r="J44" s="28">
        <f>SUM(E44:I44)</f>
        <v>1448</v>
      </c>
      <c r="K44" s="25"/>
    </row>
    <row r="45" spans="1:11" s="22" customFormat="1" ht="25.5">
      <c r="A45" s="1">
        <v>45</v>
      </c>
      <c r="B45" s="5"/>
      <c r="C45" s="10" t="s">
        <v>116</v>
      </c>
      <c r="D45" s="16" t="s">
        <v>23</v>
      </c>
      <c r="E45" s="28">
        <v>0</v>
      </c>
      <c r="F45" s="28">
        <v>405</v>
      </c>
      <c r="G45" s="28">
        <v>0</v>
      </c>
      <c r="H45" s="28">
        <v>570</v>
      </c>
      <c r="I45" s="28">
        <v>450</v>
      </c>
      <c r="J45" s="28">
        <f>SUM(E45:I45)</f>
        <v>1425</v>
      </c>
      <c r="K45" s="25"/>
    </row>
    <row r="46" spans="1:11" s="22" customFormat="1" ht="25.5">
      <c r="A46" s="1">
        <v>11</v>
      </c>
      <c r="B46" s="5" t="s">
        <v>91</v>
      </c>
      <c r="C46" s="13" t="s">
        <v>92</v>
      </c>
      <c r="D46" s="16" t="s">
        <v>93</v>
      </c>
      <c r="E46" s="28"/>
      <c r="F46" s="28">
        <v>420</v>
      </c>
      <c r="G46" s="28">
        <v>320</v>
      </c>
      <c r="H46" s="28">
        <v>658</v>
      </c>
      <c r="I46" s="28"/>
      <c r="J46" s="28">
        <f>SUM(E46:I46)</f>
        <v>1398</v>
      </c>
      <c r="K46" s="25"/>
    </row>
    <row r="47" spans="1:11" s="22" customFormat="1" ht="25.5">
      <c r="A47" s="1">
        <v>65</v>
      </c>
      <c r="B47" s="5"/>
      <c r="C47" s="13" t="s">
        <v>87</v>
      </c>
      <c r="D47" s="16" t="s">
        <v>88</v>
      </c>
      <c r="E47" s="28"/>
      <c r="F47" s="28"/>
      <c r="G47" s="28">
        <v>350</v>
      </c>
      <c r="H47" s="28">
        <v>420</v>
      </c>
      <c r="I47" s="28">
        <v>610</v>
      </c>
      <c r="J47" s="28">
        <f>SUM(E47:I47)</f>
        <v>1380</v>
      </c>
      <c r="K47" s="25"/>
    </row>
    <row r="48" spans="1:11" s="22" customFormat="1" ht="25.5">
      <c r="A48" s="1">
        <v>69</v>
      </c>
      <c r="B48" s="5"/>
      <c r="C48" s="13" t="s">
        <v>79</v>
      </c>
      <c r="D48" s="31" t="s">
        <v>36</v>
      </c>
      <c r="E48" s="28">
        <v>450</v>
      </c>
      <c r="F48" s="28">
        <v>255</v>
      </c>
      <c r="G48" s="28"/>
      <c r="H48" s="28">
        <v>612</v>
      </c>
      <c r="I48" s="28"/>
      <c r="J48" s="28">
        <f>SUM(E48:I48)</f>
        <v>1317</v>
      </c>
      <c r="K48" s="25"/>
    </row>
    <row r="49" spans="1:11" s="22" customFormat="1" ht="25.5">
      <c r="A49" s="1">
        <v>24</v>
      </c>
      <c r="B49" s="5" t="s">
        <v>112</v>
      </c>
      <c r="C49" s="13" t="s">
        <v>147</v>
      </c>
      <c r="D49" s="16" t="s">
        <v>5</v>
      </c>
      <c r="E49" s="28">
        <v>0</v>
      </c>
      <c r="F49" s="28">
        <v>380</v>
      </c>
      <c r="G49" s="28">
        <v>302</v>
      </c>
      <c r="H49" s="28">
        <v>0</v>
      </c>
      <c r="I49" s="28">
        <v>635</v>
      </c>
      <c r="J49" s="28">
        <f>SUM(E49:I49)</f>
        <v>1317</v>
      </c>
      <c r="K49" s="25"/>
    </row>
    <row r="50" spans="1:11" s="22" customFormat="1" ht="51">
      <c r="A50" s="30">
        <v>13</v>
      </c>
      <c r="B50" s="5" t="s">
        <v>161</v>
      </c>
      <c r="C50" s="13" t="s">
        <v>111</v>
      </c>
      <c r="D50" s="31" t="s">
        <v>11</v>
      </c>
      <c r="E50" s="28">
        <v>0</v>
      </c>
      <c r="F50" s="28">
        <v>310</v>
      </c>
      <c r="G50" s="28">
        <v>353</v>
      </c>
      <c r="H50" s="28">
        <v>0</v>
      </c>
      <c r="I50" s="28">
        <v>614</v>
      </c>
      <c r="J50" s="28">
        <f>SUM(E50:I50)</f>
        <v>1277</v>
      </c>
      <c r="K50" s="25"/>
    </row>
    <row r="51" spans="1:11" s="22" customFormat="1" ht="38.25">
      <c r="A51" s="1">
        <v>66</v>
      </c>
      <c r="B51" s="5"/>
      <c r="C51" s="10" t="s">
        <v>102</v>
      </c>
      <c r="D51" s="16" t="s">
        <v>14</v>
      </c>
      <c r="E51" s="28">
        <v>280</v>
      </c>
      <c r="F51" s="28">
        <v>393</v>
      </c>
      <c r="G51" s="28"/>
      <c r="H51" s="28"/>
      <c r="I51" s="28">
        <v>563</v>
      </c>
      <c r="J51" s="28">
        <f>SUM(E51:I51)</f>
        <v>1236</v>
      </c>
      <c r="K51" s="25"/>
    </row>
    <row r="52" spans="1:11" s="22" customFormat="1" ht="25.5">
      <c r="A52" s="1">
        <v>50</v>
      </c>
      <c r="B52" s="5" t="s">
        <v>8</v>
      </c>
      <c r="C52" s="10" t="s">
        <v>51</v>
      </c>
      <c r="D52" s="16" t="s">
        <v>9</v>
      </c>
      <c r="E52" s="28">
        <v>610</v>
      </c>
      <c r="F52" s="28"/>
      <c r="G52" s="28"/>
      <c r="H52" s="28">
        <v>570</v>
      </c>
      <c r="I52" s="28"/>
      <c r="J52" s="28">
        <f>SUM(E52:I52)</f>
        <v>1180</v>
      </c>
      <c r="K52" s="25"/>
    </row>
    <row r="53" spans="1:11" s="22" customFormat="1" ht="25.5">
      <c r="A53" s="1">
        <v>62</v>
      </c>
      <c r="B53" s="5" t="s">
        <v>125</v>
      </c>
      <c r="C53" s="13" t="s">
        <v>126</v>
      </c>
      <c r="D53" s="16" t="s">
        <v>14</v>
      </c>
      <c r="E53" s="28">
        <v>0</v>
      </c>
      <c r="F53" s="28"/>
      <c r="G53" s="28">
        <v>570</v>
      </c>
      <c r="H53" s="28">
        <v>600</v>
      </c>
      <c r="I53" s="28"/>
      <c r="J53" s="28">
        <f>SUM(E53:I53)</f>
        <v>1170</v>
      </c>
      <c r="K53" s="25"/>
    </row>
    <row r="54" spans="1:11" s="22" customFormat="1" ht="51">
      <c r="A54" s="1">
        <v>14</v>
      </c>
      <c r="B54" s="5" t="s">
        <v>10</v>
      </c>
      <c r="C54" s="13" t="s">
        <v>186</v>
      </c>
      <c r="D54" s="16" t="s">
        <v>11</v>
      </c>
      <c r="E54" s="28">
        <v>670</v>
      </c>
      <c r="F54" s="28">
        <v>420</v>
      </c>
      <c r="G54" s="28">
        <v>0</v>
      </c>
      <c r="H54" s="28"/>
      <c r="I54" s="28"/>
      <c r="J54" s="28">
        <f>SUM(E54:I54)</f>
        <v>1090</v>
      </c>
      <c r="K54" s="25"/>
    </row>
    <row r="55" spans="1:11" s="22" customFormat="1" ht="25.5">
      <c r="A55" s="1">
        <v>15</v>
      </c>
      <c r="B55" s="5" t="s">
        <v>29</v>
      </c>
      <c r="C55" s="10" t="s">
        <v>30</v>
      </c>
      <c r="D55" s="16" t="s">
        <v>14</v>
      </c>
      <c r="E55" s="28">
        <v>565</v>
      </c>
      <c r="F55" s="28">
        <v>430</v>
      </c>
      <c r="G55" s="28"/>
      <c r="H55" s="28"/>
      <c r="I55" s="28"/>
      <c r="J55" s="28">
        <f>SUM(E55:I55)</f>
        <v>995</v>
      </c>
      <c r="K55" s="25"/>
    </row>
    <row r="56" spans="1:11" s="22" customFormat="1" ht="45">
      <c r="A56" s="26">
        <v>33</v>
      </c>
      <c r="B56" s="32" t="s">
        <v>165</v>
      </c>
      <c r="C56" s="32" t="s">
        <v>166</v>
      </c>
      <c r="D56" s="32" t="s">
        <v>14</v>
      </c>
      <c r="E56" s="26"/>
      <c r="F56" s="26"/>
      <c r="G56" s="36">
        <v>550</v>
      </c>
      <c r="H56" s="36">
        <v>0</v>
      </c>
      <c r="I56" s="36">
        <v>430</v>
      </c>
      <c r="J56" s="28">
        <f>SUM(E56:I56)</f>
        <v>980</v>
      </c>
      <c r="K56" s="25"/>
    </row>
    <row r="57" spans="1:11" s="22" customFormat="1" ht="25.5">
      <c r="A57" s="30">
        <v>40</v>
      </c>
      <c r="B57" s="6" t="s">
        <v>99</v>
      </c>
      <c r="C57" s="12" t="s">
        <v>100</v>
      </c>
      <c r="D57" s="31" t="s">
        <v>101</v>
      </c>
      <c r="E57" s="28">
        <v>290</v>
      </c>
      <c r="F57" s="28"/>
      <c r="G57" s="28">
        <v>0</v>
      </c>
      <c r="H57" s="28">
        <v>680</v>
      </c>
      <c r="I57" s="28"/>
      <c r="J57" s="28">
        <f>SUM(E57:I57)</f>
        <v>970</v>
      </c>
      <c r="K57" s="25"/>
    </row>
    <row r="58" spans="1:11" s="22" customFormat="1" ht="25.5">
      <c r="A58" s="1">
        <v>60</v>
      </c>
      <c r="B58" s="5"/>
      <c r="C58" s="10" t="s">
        <v>120</v>
      </c>
      <c r="D58" s="15" t="s">
        <v>121</v>
      </c>
      <c r="E58" s="28">
        <v>0</v>
      </c>
      <c r="F58" s="28">
        <v>290</v>
      </c>
      <c r="G58" s="28"/>
      <c r="H58" s="28">
        <v>254</v>
      </c>
      <c r="I58" s="28">
        <v>400</v>
      </c>
      <c r="J58" s="28">
        <f>SUM(E58:I58)</f>
        <v>944</v>
      </c>
      <c r="K58" s="25"/>
    </row>
    <row r="59" spans="1:11" s="22" customFormat="1" ht="38.25">
      <c r="A59" s="1">
        <v>49</v>
      </c>
      <c r="B59" s="5" t="s">
        <v>8</v>
      </c>
      <c r="C59" s="10" t="s">
        <v>20</v>
      </c>
      <c r="D59" s="16" t="s">
        <v>9</v>
      </c>
      <c r="E59" s="28">
        <v>290</v>
      </c>
      <c r="F59" s="28"/>
      <c r="G59" s="28">
        <v>0</v>
      </c>
      <c r="H59" s="28">
        <v>0</v>
      </c>
      <c r="I59" s="28">
        <v>620</v>
      </c>
      <c r="J59" s="28">
        <f>SUM(E59:I59)</f>
        <v>910</v>
      </c>
      <c r="K59" s="25"/>
    </row>
    <row r="60" spans="1:11" s="22" customFormat="1" ht="38.25">
      <c r="A60" s="15">
        <v>9</v>
      </c>
      <c r="B60" s="7" t="s">
        <v>70</v>
      </c>
      <c r="C60" s="14" t="s">
        <v>71</v>
      </c>
      <c r="D60" s="16" t="s">
        <v>23</v>
      </c>
      <c r="E60" s="28">
        <v>283</v>
      </c>
      <c r="F60" s="28">
        <v>295</v>
      </c>
      <c r="G60" s="28">
        <v>0</v>
      </c>
      <c r="H60" s="28">
        <v>320</v>
      </c>
      <c r="I60" s="28"/>
      <c r="J60" s="28">
        <f>SUM(E60:I60)</f>
        <v>898</v>
      </c>
      <c r="K60" s="25"/>
    </row>
    <row r="61" spans="1:11" s="22" customFormat="1" ht="30">
      <c r="A61" s="39">
        <v>122</v>
      </c>
      <c r="B61" s="42" t="s">
        <v>227</v>
      </c>
      <c r="C61" s="38" t="s">
        <v>228</v>
      </c>
      <c r="D61" s="42" t="s">
        <v>88</v>
      </c>
      <c r="E61" s="44"/>
      <c r="F61" s="44"/>
      <c r="G61" s="44"/>
      <c r="H61" s="44"/>
      <c r="I61" s="44">
        <v>800</v>
      </c>
      <c r="J61" s="28">
        <f>SUM(E61:I61)</f>
        <v>800</v>
      </c>
      <c r="K61" s="25"/>
    </row>
    <row r="62" spans="1:11" s="22" customFormat="1" ht="45">
      <c r="A62" s="23">
        <v>95</v>
      </c>
      <c r="B62" s="32"/>
      <c r="C62" s="66" t="s">
        <v>167</v>
      </c>
      <c r="D62" s="32" t="s">
        <v>101</v>
      </c>
      <c r="E62" s="26"/>
      <c r="F62" s="26"/>
      <c r="G62" s="36">
        <v>740</v>
      </c>
      <c r="H62" s="36">
        <v>0</v>
      </c>
      <c r="I62" s="36"/>
      <c r="J62" s="28">
        <f>SUM(E62:I62)</f>
        <v>740</v>
      </c>
      <c r="K62" s="25"/>
    </row>
    <row r="63" spans="1:11" s="22" customFormat="1" ht="25.5">
      <c r="A63" s="1">
        <v>80</v>
      </c>
      <c r="B63" s="5" t="s">
        <v>85</v>
      </c>
      <c r="C63" s="13" t="s">
        <v>86</v>
      </c>
      <c r="D63" s="16" t="s">
        <v>7</v>
      </c>
      <c r="E63" s="28">
        <v>315</v>
      </c>
      <c r="F63" s="28">
        <v>418</v>
      </c>
      <c r="G63" s="28"/>
      <c r="H63" s="28">
        <v>0</v>
      </c>
      <c r="I63" s="28"/>
      <c r="J63" s="28">
        <f>SUM(E63:I63)</f>
        <v>733</v>
      </c>
      <c r="K63" s="25"/>
    </row>
    <row r="64" spans="1:11" s="22" customFormat="1" ht="30">
      <c r="A64" s="39">
        <v>106</v>
      </c>
      <c r="B64" s="42"/>
      <c r="C64" s="38" t="s">
        <v>196</v>
      </c>
      <c r="D64" s="42" t="s">
        <v>36</v>
      </c>
      <c r="E64" s="44"/>
      <c r="F64" s="44"/>
      <c r="G64" s="44"/>
      <c r="H64" s="44">
        <v>680</v>
      </c>
      <c r="I64" s="44"/>
      <c r="J64" s="28">
        <f>SUM(E64:I64)</f>
        <v>680</v>
      </c>
      <c r="K64" s="25"/>
    </row>
    <row r="65" spans="1:11" s="22" customFormat="1" ht="25.5">
      <c r="A65" s="1">
        <v>39</v>
      </c>
      <c r="B65" s="5" t="s">
        <v>148</v>
      </c>
      <c r="C65" s="10" t="s">
        <v>149</v>
      </c>
      <c r="D65" s="16" t="s">
        <v>36</v>
      </c>
      <c r="E65" s="28"/>
      <c r="F65" s="28">
        <v>320</v>
      </c>
      <c r="G65" s="28">
        <v>349</v>
      </c>
      <c r="H65" s="28">
        <v>0</v>
      </c>
      <c r="I65" s="28"/>
      <c r="J65" s="28">
        <f>SUM(E65:I65)</f>
        <v>669</v>
      </c>
      <c r="K65" s="25"/>
    </row>
    <row r="66" spans="1:11" s="22" customFormat="1" ht="30">
      <c r="A66" s="39">
        <v>128</v>
      </c>
      <c r="B66" s="42" t="s">
        <v>233</v>
      </c>
      <c r="C66" s="43" t="s">
        <v>234</v>
      </c>
      <c r="D66" s="42" t="s">
        <v>235</v>
      </c>
      <c r="E66" s="44"/>
      <c r="F66" s="44"/>
      <c r="G66" s="44"/>
      <c r="H66" s="44"/>
      <c r="I66" s="44">
        <v>660</v>
      </c>
      <c r="J66" s="28">
        <f>SUM(E66:I66)</f>
        <v>660</v>
      </c>
      <c r="K66" s="25"/>
    </row>
    <row r="67" spans="1:11" s="22" customFormat="1" ht="30">
      <c r="A67" s="37">
        <v>94</v>
      </c>
      <c r="B67" s="29" t="s">
        <v>174</v>
      </c>
      <c r="C67" s="43" t="s">
        <v>175</v>
      </c>
      <c r="D67" s="29" t="s">
        <v>28</v>
      </c>
      <c r="E67" s="28"/>
      <c r="F67" s="28"/>
      <c r="G67" s="28">
        <v>0</v>
      </c>
      <c r="H67" s="28">
        <v>650</v>
      </c>
      <c r="I67" s="28"/>
      <c r="J67" s="28">
        <f>SUM(E67:I67)</f>
        <v>650</v>
      </c>
      <c r="K67" s="25"/>
    </row>
    <row r="68" spans="1:11" s="22" customFormat="1" ht="25.5">
      <c r="A68" s="30">
        <v>34</v>
      </c>
      <c r="B68" s="6" t="s">
        <v>26</v>
      </c>
      <c r="C68" s="12" t="s">
        <v>27</v>
      </c>
      <c r="D68" s="31" t="s">
        <v>28</v>
      </c>
      <c r="E68" s="28">
        <v>630</v>
      </c>
      <c r="F68" s="28"/>
      <c r="G68" s="28">
        <v>0</v>
      </c>
      <c r="H68" s="28">
        <v>0</v>
      </c>
      <c r="I68" s="28"/>
      <c r="J68" s="28">
        <f>SUM(E68:I68)</f>
        <v>630</v>
      </c>
      <c r="K68" s="25"/>
    </row>
    <row r="69" spans="1:11" s="22" customFormat="1" ht="30">
      <c r="A69" s="39">
        <v>126</v>
      </c>
      <c r="B69" s="42"/>
      <c r="C69" s="43" t="s">
        <v>231</v>
      </c>
      <c r="D69" s="42" t="s">
        <v>216</v>
      </c>
      <c r="E69" s="44"/>
      <c r="F69" s="44"/>
      <c r="G69" s="44"/>
      <c r="H69" s="44"/>
      <c r="I69" s="44">
        <v>620</v>
      </c>
      <c r="J69" s="28">
        <f>SUM(E69:I69)</f>
        <v>620</v>
      </c>
      <c r="K69" s="25"/>
    </row>
    <row r="70" spans="1:11" s="22" customFormat="1" ht="30">
      <c r="A70" s="39">
        <v>110</v>
      </c>
      <c r="B70" s="42" t="s">
        <v>204</v>
      </c>
      <c r="C70" s="43" t="s">
        <v>205</v>
      </c>
      <c r="D70" s="42" t="s">
        <v>88</v>
      </c>
      <c r="E70" s="44"/>
      <c r="F70" s="44"/>
      <c r="G70" s="44"/>
      <c r="H70" s="44"/>
      <c r="I70" s="44">
        <v>618</v>
      </c>
      <c r="J70" s="28">
        <f>SUM(E70:I70)</f>
        <v>618</v>
      </c>
      <c r="K70" s="25"/>
    </row>
    <row r="71" spans="1:11" s="22" customFormat="1" ht="25.5">
      <c r="A71" s="1">
        <v>25</v>
      </c>
      <c r="B71" s="5" t="s">
        <v>66</v>
      </c>
      <c r="C71" s="10" t="s">
        <v>67</v>
      </c>
      <c r="D71" s="16" t="s">
        <v>36</v>
      </c>
      <c r="E71" s="28">
        <v>281</v>
      </c>
      <c r="F71" s="28">
        <v>325</v>
      </c>
      <c r="G71" s="28">
        <v>0</v>
      </c>
      <c r="H71" s="28">
        <v>0</v>
      </c>
      <c r="I71" s="28"/>
      <c r="J71" s="28">
        <f>SUM(E71:I71)</f>
        <v>606</v>
      </c>
      <c r="K71" s="25"/>
    </row>
    <row r="72" spans="1:11" s="22" customFormat="1" ht="30">
      <c r="A72" s="39">
        <v>116</v>
      </c>
      <c r="B72" s="42" t="s">
        <v>214</v>
      </c>
      <c r="C72" s="43" t="s">
        <v>215</v>
      </c>
      <c r="D72" s="42" t="s">
        <v>216</v>
      </c>
      <c r="E72" s="44"/>
      <c r="F72" s="44"/>
      <c r="G72" s="44"/>
      <c r="H72" s="44"/>
      <c r="I72" s="44">
        <v>601</v>
      </c>
      <c r="J72" s="28">
        <f>SUM(E72:I72)</f>
        <v>601</v>
      </c>
      <c r="K72" s="25"/>
    </row>
    <row r="73" spans="1:11" s="22" customFormat="1" ht="30">
      <c r="A73" s="39">
        <v>124</v>
      </c>
      <c r="B73" s="42" t="s">
        <v>229</v>
      </c>
      <c r="C73" s="43" t="s">
        <v>230</v>
      </c>
      <c r="D73" s="42" t="s">
        <v>88</v>
      </c>
      <c r="E73" s="44"/>
      <c r="F73" s="44"/>
      <c r="G73" s="44"/>
      <c r="H73" s="44"/>
      <c r="I73" s="44">
        <v>600</v>
      </c>
      <c r="J73" s="28">
        <f>SUM(E73:I73)</f>
        <v>600</v>
      </c>
      <c r="K73" s="25"/>
    </row>
    <row r="74" spans="1:11" s="22" customFormat="1" ht="38.25">
      <c r="A74" s="1">
        <v>41</v>
      </c>
      <c r="B74" s="5" t="s">
        <v>113</v>
      </c>
      <c r="C74" s="10" t="s">
        <v>114</v>
      </c>
      <c r="D74" s="16" t="s">
        <v>115</v>
      </c>
      <c r="E74" s="28">
        <v>0</v>
      </c>
      <c r="F74" s="28"/>
      <c r="G74" s="28"/>
      <c r="H74" s="28">
        <v>599</v>
      </c>
      <c r="I74" s="28"/>
      <c r="J74" s="28">
        <f>SUM(E74:I74)</f>
        <v>599</v>
      </c>
      <c r="K74" s="25"/>
    </row>
    <row r="75" spans="1:11" s="22" customFormat="1" ht="25.5">
      <c r="A75" s="15">
        <v>73</v>
      </c>
      <c r="B75" s="5"/>
      <c r="C75" s="11" t="s">
        <v>6</v>
      </c>
      <c r="D75" s="16" t="s">
        <v>7</v>
      </c>
      <c r="E75" s="28">
        <v>598</v>
      </c>
      <c r="F75" s="28"/>
      <c r="G75" s="28"/>
      <c r="H75" s="28">
        <v>0</v>
      </c>
      <c r="I75" s="28"/>
      <c r="J75" s="28">
        <f>SUM(E75:I75)</f>
        <v>598</v>
      </c>
      <c r="K75" s="25"/>
    </row>
    <row r="76" spans="1:11" s="22" customFormat="1" ht="30">
      <c r="A76" s="41">
        <v>134</v>
      </c>
      <c r="B76" s="42" t="s">
        <v>240</v>
      </c>
      <c r="C76" s="29" t="s">
        <v>241</v>
      </c>
      <c r="D76" s="42" t="s">
        <v>88</v>
      </c>
      <c r="E76" s="44"/>
      <c r="F76" s="44"/>
      <c r="G76" s="44"/>
      <c r="H76" s="44"/>
      <c r="I76" s="44">
        <v>597</v>
      </c>
      <c r="J76" s="28">
        <f>SUM(E76:I76)</f>
        <v>597</v>
      </c>
      <c r="K76" s="25"/>
    </row>
    <row r="77" spans="1:11" s="22" customFormat="1" ht="25.5">
      <c r="A77" s="15">
        <v>64</v>
      </c>
      <c r="B77" s="5"/>
      <c r="C77" s="11" t="s">
        <v>127</v>
      </c>
      <c r="D77" s="16" t="s">
        <v>36</v>
      </c>
      <c r="E77" s="28">
        <v>0</v>
      </c>
      <c r="F77" s="28">
        <v>0</v>
      </c>
      <c r="G77" s="28"/>
      <c r="H77" s="28">
        <v>0</v>
      </c>
      <c r="I77" s="28">
        <v>590</v>
      </c>
      <c r="J77" s="28">
        <f>SUM(E77:I77)</f>
        <v>590</v>
      </c>
      <c r="K77" s="25"/>
    </row>
    <row r="78" spans="1:11" s="22" customFormat="1" ht="30">
      <c r="A78" s="41">
        <v>112</v>
      </c>
      <c r="B78" s="42" t="s">
        <v>208</v>
      </c>
      <c r="C78" s="29" t="s">
        <v>209</v>
      </c>
      <c r="D78" s="42" t="s">
        <v>88</v>
      </c>
      <c r="E78" s="44"/>
      <c r="F78" s="44"/>
      <c r="G78" s="44"/>
      <c r="H78" s="44"/>
      <c r="I78" s="44">
        <v>583</v>
      </c>
      <c r="J78" s="28">
        <f>SUM(E78:I78)</f>
        <v>583</v>
      </c>
      <c r="K78" s="25"/>
    </row>
    <row r="79" spans="1:11" s="22" customFormat="1" ht="25.5">
      <c r="A79" s="54">
        <v>70</v>
      </c>
      <c r="B79" s="59"/>
      <c r="C79" s="64" t="s">
        <v>50</v>
      </c>
      <c r="D79" s="69" t="s">
        <v>7</v>
      </c>
      <c r="E79" s="33">
        <v>570</v>
      </c>
      <c r="F79" s="33"/>
      <c r="G79" s="33"/>
      <c r="H79" s="33">
        <v>0</v>
      </c>
      <c r="I79" s="33"/>
      <c r="J79" s="28">
        <f>SUM(E79:I79)</f>
        <v>570</v>
      </c>
      <c r="K79" s="25"/>
    </row>
    <row r="80" spans="1:11" s="22" customFormat="1" ht="30">
      <c r="A80" s="41">
        <v>118</v>
      </c>
      <c r="B80" s="42" t="s">
        <v>220</v>
      </c>
      <c r="C80" s="29" t="s">
        <v>221</v>
      </c>
      <c r="D80" s="42" t="s">
        <v>88</v>
      </c>
      <c r="E80" s="44"/>
      <c r="F80" s="44"/>
      <c r="G80" s="44"/>
      <c r="H80" s="44"/>
      <c r="I80" s="44">
        <v>567</v>
      </c>
      <c r="J80" s="28">
        <f>SUM(E80:I80)</f>
        <v>567</v>
      </c>
      <c r="K80" s="25"/>
    </row>
    <row r="81" spans="1:11" s="22" customFormat="1" ht="57.75" customHeight="1">
      <c r="A81" s="26">
        <v>102</v>
      </c>
      <c r="B81" s="32" t="s">
        <v>163</v>
      </c>
      <c r="C81" s="32" t="s">
        <v>164</v>
      </c>
      <c r="D81" s="32" t="s">
        <v>11</v>
      </c>
      <c r="E81" s="26"/>
      <c r="F81" s="26"/>
      <c r="G81" s="36">
        <v>554</v>
      </c>
      <c r="H81" s="36">
        <v>0</v>
      </c>
      <c r="I81" s="36"/>
      <c r="J81" s="28">
        <f>SUM(E81:I81)</f>
        <v>554</v>
      </c>
      <c r="K81" s="25"/>
    </row>
    <row r="82" spans="1:11" s="22" customFormat="1" ht="54" customHeight="1">
      <c r="A82" s="41">
        <v>114</v>
      </c>
      <c r="B82" s="42" t="s">
        <v>212</v>
      </c>
      <c r="C82" s="29" t="s">
        <v>213</v>
      </c>
      <c r="D82" s="42" t="s">
        <v>88</v>
      </c>
      <c r="E82" s="44"/>
      <c r="F82" s="44"/>
      <c r="G82" s="44"/>
      <c r="H82" s="44"/>
      <c r="I82" s="44">
        <v>550</v>
      </c>
      <c r="J82" s="28">
        <f>SUM(E82:I82)</f>
        <v>550</v>
      </c>
      <c r="K82" s="25"/>
    </row>
    <row r="83" spans="1:11" s="22" customFormat="1" ht="30">
      <c r="A83" s="41">
        <v>129</v>
      </c>
      <c r="B83" s="42" t="s">
        <v>236</v>
      </c>
      <c r="C83" s="29" t="s">
        <v>237</v>
      </c>
      <c r="D83" s="42" t="s">
        <v>88</v>
      </c>
      <c r="E83" s="44"/>
      <c r="F83" s="44"/>
      <c r="G83" s="44"/>
      <c r="H83" s="44"/>
      <c r="I83" s="44">
        <v>540</v>
      </c>
      <c r="J83" s="28">
        <f>SUM(E83:I83)</f>
        <v>540</v>
      </c>
      <c r="K83" s="25"/>
    </row>
    <row r="84" spans="1:11" s="22" customFormat="1" ht="38.25" customHeight="1">
      <c r="A84" s="28">
        <v>93</v>
      </c>
      <c r="B84" s="29" t="s">
        <v>191</v>
      </c>
      <c r="C84" s="29" t="s">
        <v>192</v>
      </c>
      <c r="D84" s="29">
        <v>15</v>
      </c>
      <c r="E84" s="28"/>
      <c r="F84" s="28"/>
      <c r="G84" s="28"/>
      <c r="H84" s="28">
        <v>534</v>
      </c>
      <c r="I84" s="28"/>
      <c r="J84" s="28">
        <f>SUM(E84:I84)</f>
        <v>534</v>
      </c>
      <c r="K84" s="25"/>
    </row>
    <row r="85" spans="1:11" s="22" customFormat="1" ht="30" customHeight="1">
      <c r="A85" s="34">
        <v>90</v>
      </c>
      <c r="B85" s="29" t="s">
        <v>188</v>
      </c>
      <c r="C85" s="27" t="s">
        <v>189</v>
      </c>
      <c r="D85" s="31" t="s">
        <v>190</v>
      </c>
      <c r="E85" s="28"/>
      <c r="F85" s="28"/>
      <c r="G85" s="28"/>
      <c r="H85" s="28">
        <v>530</v>
      </c>
      <c r="I85" s="28"/>
      <c r="J85" s="28">
        <f>SUM(E85:I85)</f>
        <v>530</v>
      </c>
      <c r="K85" s="25"/>
    </row>
    <row r="86" spans="1:11" s="22" customFormat="1" ht="25.5">
      <c r="A86" s="15">
        <v>78</v>
      </c>
      <c r="B86" s="5"/>
      <c r="C86" s="11" t="s">
        <v>96</v>
      </c>
      <c r="D86" s="15" t="s">
        <v>88</v>
      </c>
      <c r="E86" s="28">
        <v>500</v>
      </c>
      <c r="F86" s="28"/>
      <c r="G86" s="28"/>
      <c r="H86" s="28">
        <v>0</v>
      </c>
      <c r="I86" s="28"/>
      <c r="J86" s="28">
        <f>SUM(E86:I86)</f>
        <v>500</v>
      </c>
      <c r="K86" s="25"/>
    </row>
    <row r="87" spans="1:11" s="22" customFormat="1" ht="30">
      <c r="A87" s="41">
        <v>104</v>
      </c>
      <c r="B87" s="42"/>
      <c r="C87" s="29" t="s">
        <v>194</v>
      </c>
      <c r="D87" s="42" t="s">
        <v>36</v>
      </c>
      <c r="E87" s="44"/>
      <c r="F87" s="44"/>
      <c r="G87" s="44"/>
      <c r="H87" s="44">
        <v>490</v>
      </c>
      <c r="I87" s="44"/>
      <c r="J87" s="28">
        <f>SUM(E87:I87)</f>
        <v>490</v>
      </c>
      <c r="K87" s="25"/>
    </row>
    <row r="88" spans="1:11" s="22" customFormat="1" ht="45" customHeight="1">
      <c r="A88" s="41">
        <v>127</v>
      </c>
      <c r="B88" s="42"/>
      <c r="C88" s="29" t="s">
        <v>232</v>
      </c>
      <c r="D88" s="42" t="s">
        <v>88</v>
      </c>
      <c r="E88" s="44"/>
      <c r="F88" s="44"/>
      <c r="G88" s="44"/>
      <c r="H88" s="44"/>
      <c r="I88" s="44">
        <v>477</v>
      </c>
      <c r="J88" s="28">
        <f>SUM(E88:I88)</f>
        <v>477</v>
      </c>
      <c r="K88" s="25"/>
    </row>
    <row r="89" spans="1:11" s="22" customFormat="1" ht="30">
      <c r="A89" s="41">
        <v>117</v>
      </c>
      <c r="B89" s="42" t="s">
        <v>217</v>
      </c>
      <c r="C89" s="29" t="s">
        <v>218</v>
      </c>
      <c r="D89" s="42" t="s">
        <v>219</v>
      </c>
      <c r="E89" s="44"/>
      <c r="F89" s="44"/>
      <c r="G89" s="44"/>
      <c r="H89" s="44"/>
      <c r="I89" s="44">
        <v>468</v>
      </c>
      <c r="J89" s="28">
        <f>SUM(E89:I89)</f>
        <v>468</v>
      </c>
      <c r="K89" s="25"/>
    </row>
    <row r="90" spans="1:11" s="22" customFormat="1" ht="45">
      <c r="A90" s="26">
        <v>91</v>
      </c>
      <c r="B90" s="32"/>
      <c r="C90" s="32" t="s">
        <v>171</v>
      </c>
      <c r="D90" s="32" t="s">
        <v>11</v>
      </c>
      <c r="E90" s="26"/>
      <c r="F90" s="26"/>
      <c r="G90" s="36">
        <v>462.5</v>
      </c>
      <c r="H90" s="36">
        <v>0</v>
      </c>
      <c r="I90" s="36"/>
      <c r="J90" s="28">
        <f>SUM(E90:I90)</f>
        <v>462.5</v>
      </c>
      <c r="K90" s="25"/>
    </row>
    <row r="91" spans="1:11" s="22" customFormat="1" ht="30">
      <c r="A91" s="41">
        <v>111</v>
      </c>
      <c r="B91" s="42" t="s">
        <v>206</v>
      </c>
      <c r="C91" s="29" t="s">
        <v>207</v>
      </c>
      <c r="D91" s="42"/>
      <c r="E91" s="44"/>
      <c r="F91" s="44"/>
      <c r="G91" s="44"/>
      <c r="H91" s="44"/>
      <c r="I91" s="44">
        <v>460</v>
      </c>
      <c r="J91" s="28">
        <f>SUM(E91:I91)</f>
        <v>460</v>
      </c>
      <c r="K91" s="25"/>
    </row>
    <row r="92" spans="1:11" s="22" customFormat="1" ht="19.5" customHeight="1">
      <c r="A92" s="41">
        <v>121</v>
      </c>
      <c r="B92" s="42"/>
      <c r="C92" s="29" t="s">
        <v>225</v>
      </c>
      <c r="D92" s="42" t="s">
        <v>226</v>
      </c>
      <c r="E92" s="44"/>
      <c r="F92" s="44"/>
      <c r="G92" s="44"/>
      <c r="H92" s="44"/>
      <c r="I92" s="44">
        <v>455</v>
      </c>
      <c r="J92" s="28">
        <f>SUM(E92:I92)</f>
        <v>455</v>
      </c>
      <c r="K92" s="25"/>
    </row>
    <row r="93" spans="1:11" s="22" customFormat="1" ht="26.25" customHeight="1">
      <c r="A93" s="15">
        <v>58</v>
      </c>
      <c r="B93" s="5"/>
      <c r="C93" s="11" t="s">
        <v>77</v>
      </c>
      <c r="D93" s="16" t="s">
        <v>78</v>
      </c>
      <c r="E93" s="28">
        <v>453</v>
      </c>
      <c r="F93" s="28"/>
      <c r="G93" s="28"/>
      <c r="H93" s="28">
        <v>0</v>
      </c>
      <c r="I93" s="28"/>
      <c r="J93" s="28">
        <f>SUM(E93:I93)</f>
        <v>453</v>
      </c>
      <c r="K93" s="25"/>
    </row>
    <row r="94" spans="1:11" s="22" customFormat="1" ht="26.25" customHeight="1">
      <c r="A94" s="41">
        <v>113</v>
      </c>
      <c r="B94" s="42" t="s">
        <v>210</v>
      </c>
      <c r="C94" s="29" t="s">
        <v>211</v>
      </c>
      <c r="D94" s="42" t="s">
        <v>88</v>
      </c>
      <c r="E94" s="44"/>
      <c r="F94" s="44"/>
      <c r="G94" s="44"/>
      <c r="H94" s="44"/>
      <c r="I94" s="44">
        <v>450</v>
      </c>
      <c r="J94" s="28">
        <f>SUM(E94:I94)</f>
        <v>450</v>
      </c>
      <c r="K94" s="25"/>
    </row>
    <row r="95" spans="1:11" s="22" customFormat="1" ht="30">
      <c r="A95" s="41">
        <v>119</v>
      </c>
      <c r="B95" s="42" t="s">
        <v>222</v>
      </c>
      <c r="C95" s="29" t="s">
        <v>223</v>
      </c>
      <c r="D95" s="42" t="s">
        <v>224</v>
      </c>
      <c r="E95" s="44"/>
      <c r="F95" s="44"/>
      <c r="G95" s="44"/>
      <c r="H95" s="44"/>
      <c r="I95" s="44">
        <v>433</v>
      </c>
      <c r="J95" s="28">
        <f>SUM(E95:I95)</f>
        <v>433</v>
      </c>
      <c r="K95" s="25"/>
    </row>
    <row r="96" spans="1:11" s="22" customFormat="1" ht="24.75" customHeight="1">
      <c r="A96" s="34">
        <v>89</v>
      </c>
      <c r="B96" s="29"/>
      <c r="C96" s="27" t="s">
        <v>187</v>
      </c>
      <c r="D96" s="31" t="s">
        <v>42</v>
      </c>
      <c r="E96" s="28"/>
      <c r="F96" s="28"/>
      <c r="G96" s="28"/>
      <c r="H96" s="28">
        <v>430</v>
      </c>
      <c r="I96" s="28"/>
      <c r="J96" s="28">
        <f>SUM(E96:I96)</f>
        <v>430</v>
      </c>
      <c r="K96" s="25"/>
    </row>
    <row r="97" spans="1:11" s="22" customFormat="1" ht="25.5">
      <c r="A97" s="34">
        <v>83</v>
      </c>
      <c r="B97" s="6" t="s">
        <v>80</v>
      </c>
      <c r="C97" s="27" t="s">
        <v>81</v>
      </c>
      <c r="D97" s="31" t="s">
        <v>28</v>
      </c>
      <c r="E97" s="28">
        <v>420</v>
      </c>
      <c r="F97" s="28"/>
      <c r="G97" s="28"/>
      <c r="H97" s="28">
        <v>0</v>
      </c>
      <c r="I97" s="28"/>
      <c r="J97" s="28">
        <f>SUM(E97:I97)</f>
        <v>420</v>
      </c>
      <c r="K97" s="25"/>
    </row>
    <row r="98" spans="1:11" s="22" customFormat="1" ht="30">
      <c r="A98" s="41">
        <v>105</v>
      </c>
      <c r="B98" s="42"/>
      <c r="C98" s="29" t="s">
        <v>195</v>
      </c>
      <c r="D98" s="42" t="s">
        <v>203</v>
      </c>
      <c r="E98" s="44"/>
      <c r="F98" s="44"/>
      <c r="G98" s="44"/>
      <c r="H98" s="44">
        <v>420</v>
      </c>
      <c r="I98" s="44"/>
      <c r="J98" s="28">
        <f>SUM(E98:I98)</f>
        <v>420</v>
      </c>
      <c r="K98" s="25"/>
    </row>
    <row r="99" spans="1:11" s="22" customFormat="1" ht="25.5">
      <c r="A99" s="15">
        <v>87</v>
      </c>
      <c r="B99" s="5"/>
      <c r="C99" s="11" t="s">
        <v>84</v>
      </c>
      <c r="D99" s="16" t="s">
        <v>7</v>
      </c>
      <c r="E99" s="28">
        <v>410</v>
      </c>
      <c r="F99" s="28"/>
      <c r="G99" s="28"/>
      <c r="H99" s="28">
        <v>0</v>
      </c>
      <c r="I99" s="28"/>
      <c r="J99" s="28">
        <f>SUM(E99:I99)</f>
        <v>410</v>
      </c>
      <c r="K99" s="25"/>
    </row>
    <row r="100" spans="1:11" s="22" customFormat="1" ht="24" customHeight="1">
      <c r="A100" s="41">
        <v>131</v>
      </c>
      <c r="B100" s="42" t="s">
        <v>238</v>
      </c>
      <c r="C100" s="29" t="s">
        <v>239</v>
      </c>
      <c r="D100" s="42" t="s">
        <v>9</v>
      </c>
      <c r="E100" s="44"/>
      <c r="F100" s="44"/>
      <c r="G100" s="44"/>
      <c r="H100" s="44"/>
      <c r="I100" s="44">
        <v>410</v>
      </c>
      <c r="J100" s="28">
        <f>SUM(E100:I100)</f>
        <v>410</v>
      </c>
      <c r="K100" s="25"/>
    </row>
    <row r="101" spans="1:11" s="22" customFormat="1" ht="24" customHeight="1">
      <c r="A101" s="34">
        <v>85</v>
      </c>
      <c r="B101" s="6"/>
      <c r="C101" s="27" t="s">
        <v>152</v>
      </c>
      <c r="D101" s="31" t="s">
        <v>153</v>
      </c>
      <c r="E101" s="28"/>
      <c r="F101" s="28">
        <v>401</v>
      </c>
      <c r="G101" s="28"/>
      <c r="H101" s="28">
        <v>0</v>
      </c>
      <c r="I101" s="28"/>
      <c r="J101" s="28">
        <f>SUM(E101:I101)</f>
        <v>401</v>
      </c>
      <c r="K101" s="25"/>
    </row>
    <row r="102" spans="1:11" s="22" customFormat="1" ht="25.5" customHeight="1">
      <c r="A102" s="15">
        <v>67</v>
      </c>
      <c r="B102" s="5"/>
      <c r="C102" s="11" t="s">
        <v>128</v>
      </c>
      <c r="D102" s="16" t="s">
        <v>129</v>
      </c>
      <c r="E102" s="28">
        <v>0</v>
      </c>
      <c r="F102" s="28">
        <v>390</v>
      </c>
      <c r="G102" s="28"/>
      <c r="H102" s="28">
        <v>0</v>
      </c>
      <c r="I102" s="28"/>
      <c r="J102" s="28">
        <f>SUM(E102:I102)</f>
        <v>390</v>
      </c>
      <c r="K102" s="25"/>
    </row>
    <row r="103" spans="1:11" s="22" customFormat="1" ht="25.5" customHeight="1">
      <c r="A103" s="34">
        <v>88</v>
      </c>
      <c r="B103" s="29"/>
      <c r="C103" s="27" t="s">
        <v>156</v>
      </c>
      <c r="D103" s="31" t="s">
        <v>153</v>
      </c>
      <c r="E103" s="28"/>
      <c r="F103" s="28">
        <v>390</v>
      </c>
      <c r="G103" s="28"/>
      <c r="H103" s="28">
        <v>0</v>
      </c>
      <c r="I103" s="28"/>
      <c r="J103" s="28">
        <f>SUM(E103:I103)</f>
        <v>390</v>
      </c>
      <c r="K103" s="25"/>
    </row>
    <row r="104" spans="1:11" s="22" customFormat="1" ht="37.5" customHeight="1">
      <c r="A104" s="54">
        <v>53</v>
      </c>
      <c r="B104" s="59"/>
      <c r="C104" s="64" t="s">
        <v>118</v>
      </c>
      <c r="D104" s="69" t="s">
        <v>119</v>
      </c>
      <c r="E104" s="33">
        <v>0</v>
      </c>
      <c r="F104" s="33">
        <v>380</v>
      </c>
      <c r="G104" s="33"/>
      <c r="H104" s="33">
        <v>0</v>
      </c>
      <c r="I104" s="33"/>
      <c r="J104" s="33">
        <f>SUM(E104:I104)</f>
        <v>380</v>
      </c>
      <c r="K104" s="25"/>
    </row>
    <row r="105" spans="1:11" s="22" customFormat="1" ht="25.5">
      <c r="A105" s="55">
        <v>84</v>
      </c>
      <c r="B105" s="60"/>
      <c r="C105" s="65" t="s">
        <v>151</v>
      </c>
      <c r="D105" s="72" t="s">
        <v>14</v>
      </c>
      <c r="E105" s="40"/>
      <c r="F105" s="40">
        <v>360</v>
      </c>
      <c r="G105" s="40"/>
      <c r="H105" s="40">
        <v>0</v>
      </c>
      <c r="I105" s="40"/>
      <c r="J105" s="33">
        <f>SUM(E105:I105)</f>
        <v>360</v>
      </c>
      <c r="K105" s="25"/>
    </row>
    <row r="106" spans="1:11" s="22" customFormat="1" ht="25.5">
      <c r="A106" s="53">
        <v>4</v>
      </c>
      <c r="B106" s="58" t="s">
        <v>144</v>
      </c>
      <c r="C106" s="63" t="s">
        <v>145</v>
      </c>
      <c r="D106" s="68" t="s">
        <v>146</v>
      </c>
      <c r="E106" s="40"/>
      <c r="F106" s="40">
        <v>310</v>
      </c>
      <c r="G106" s="40"/>
      <c r="H106" s="40"/>
      <c r="I106" s="40"/>
      <c r="J106" s="33">
        <f>SUM(E106:I106)</f>
        <v>310</v>
      </c>
      <c r="K106" s="25"/>
    </row>
    <row r="107" spans="1:11" s="22" customFormat="1" ht="30">
      <c r="A107" s="56">
        <v>101</v>
      </c>
      <c r="B107" s="61" t="s">
        <v>168</v>
      </c>
      <c r="C107" s="61" t="s">
        <v>169</v>
      </c>
      <c r="D107" s="61" t="s">
        <v>170</v>
      </c>
      <c r="E107" s="56"/>
      <c r="F107" s="56"/>
      <c r="G107" s="73">
        <v>305</v>
      </c>
      <c r="H107" s="73">
        <v>0</v>
      </c>
      <c r="I107" s="73"/>
      <c r="J107" s="33">
        <f>SUM(E107:I107)</f>
        <v>305</v>
      </c>
      <c r="K107" s="25"/>
    </row>
    <row r="108" spans="1:11" s="22" customFormat="1" ht="15">
      <c r="A108" s="53">
        <v>61</v>
      </c>
      <c r="B108" s="58" t="s">
        <v>122</v>
      </c>
      <c r="C108" s="63" t="s">
        <v>123</v>
      </c>
      <c r="D108" s="68" t="s">
        <v>124</v>
      </c>
      <c r="E108" s="40">
        <v>0</v>
      </c>
      <c r="F108" s="40">
        <v>302</v>
      </c>
      <c r="G108" s="40"/>
      <c r="H108" s="40">
        <v>0</v>
      </c>
      <c r="I108" s="40"/>
      <c r="J108" s="33">
        <f>SUM(E108:I108)</f>
        <v>302</v>
      </c>
      <c r="K108" s="25"/>
    </row>
    <row r="109" spans="1:11" s="22" customFormat="1" ht="25.5">
      <c r="A109" s="55">
        <v>86</v>
      </c>
      <c r="B109" s="60" t="s">
        <v>154</v>
      </c>
      <c r="C109" s="65" t="s">
        <v>155</v>
      </c>
      <c r="D109" s="72" t="s">
        <v>153</v>
      </c>
      <c r="E109" s="40"/>
      <c r="F109" s="40">
        <v>290</v>
      </c>
      <c r="G109" s="40"/>
      <c r="H109" s="40">
        <v>0</v>
      </c>
      <c r="I109" s="40"/>
      <c r="J109" s="33">
        <f>SUM(E109:I109)</f>
        <v>290</v>
      </c>
      <c r="K109" s="25"/>
    </row>
    <row r="110" spans="1:11" s="22" customFormat="1" ht="25.5">
      <c r="A110" s="53">
        <v>79</v>
      </c>
      <c r="B110" s="58" t="s">
        <v>89</v>
      </c>
      <c r="C110" s="63" t="s">
        <v>90</v>
      </c>
      <c r="D110" s="68" t="s">
        <v>7</v>
      </c>
      <c r="E110" s="40">
        <v>270</v>
      </c>
      <c r="F110" s="40"/>
      <c r="G110" s="40"/>
      <c r="H110" s="40">
        <v>0</v>
      </c>
      <c r="I110" s="40"/>
      <c r="J110" s="33">
        <f>SUM(E110:I110)</f>
        <v>270</v>
      </c>
      <c r="K110" s="25"/>
    </row>
    <row r="111" spans="1:11" s="22" customFormat="1" ht="30">
      <c r="A111" s="45">
        <v>107</v>
      </c>
      <c r="B111" s="46" t="s">
        <v>197</v>
      </c>
      <c r="C111" s="47" t="s">
        <v>198</v>
      </c>
      <c r="D111" s="46" t="s">
        <v>36</v>
      </c>
      <c r="E111" s="48"/>
      <c r="F111" s="48"/>
      <c r="G111" s="48"/>
      <c r="H111" s="48">
        <v>252</v>
      </c>
      <c r="I111" s="48"/>
      <c r="J111" s="33">
        <f>SUM(E111:I111)</f>
        <v>252</v>
      </c>
      <c r="K111" s="25"/>
    </row>
    <row r="112" spans="1:11" s="22" customFormat="1" ht="25.5">
      <c r="A112" s="52">
        <v>72</v>
      </c>
      <c r="B112" s="57" t="s">
        <v>107</v>
      </c>
      <c r="C112" s="62" t="s">
        <v>108</v>
      </c>
      <c r="D112" s="67" t="s">
        <v>9</v>
      </c>
      <c r="E112" s="51">
        <v>250</v>
      </c>
      <c r="F112" s="51"/>
      <c r="G112" s="51"/>
      <c r="H112" s="51">
        <v>0</v>
      </c>
      <c r="I112" s="51"/>
      <c r="J112" s="33">
        <f>SUM(E112:I112)</f>
        <v>250</v>
      </c>
      <c r="K112" s="25"/>
    </row>
    <row r="113" spans="1:11" s="22" customFormat="1" ht="30">
      <c r="A113" s="51">
        <v>38</v>
      </c>
      <c r="B113" s="47"/>
      <c r="C113" s="47" t="s">
        <v>172</v>
      </c>
      <c r="D113" s="47" t="s">
        <v>14</v>
      </c>
      <c r="E113" s="51"/>
      <c r="F113" s="51"/>
      <c r="G113" s="51">
        <v>0</v>
      </c>
      <c r="H113" s="51">
        <v>0</v>
      </c>
      <c r="I113" s="51"/>
      <c r="J113" s="33">
        <f>SUM(E113:I113)</f>
        <v>0</v>
      </c>
      <c r="K113" s="25"/>
    </row>
    <row r="114" spans="1:11" s="22" customFormat="1" ht="51">
      <c r="A114" s="52">
        <v>56</v>
      </c>
      <c r="B114" s="57"/>
      <c r="C114" s="62" t="s">
        <v>185</v>
      </c>
      <c r="D114" s="67" t="s">
        <v>9</v>
      </c>
      <c r="E114" s="51">
        <v>0</v>
      </c>
      <c r="F114" s="51"/>
      <c r="G114" s="51">
        <v>0</v>
      </c>
      <c r="H114" s="51">
        <v>0</v>
      </c>
      <c r="I114" s="51"/>
      <c r="J114" s="33">
        <f>SUM(E114:I114)</f>
        <v>0</v>
      </c>
      <c r="K114" s="25"/>
    </row>
    <row r="115" spans="1:11" s="22" customFormat="1" ht="25.5">
      <c r="A115" s="52">
        <v>71</v>
      </c>
      <c r="B115" s="57"/>
      <c r="C115" s="62" t="s">
        <v>130</v>
      </c>
      <c r="D115" s="67" t="s">
        <v>98</v>
      </c>
      <c r="E115" s="51">
        <v>0</v>
      </c>
      <c r="F115" s="51"/>
      <c r="G115" s="51"/>
      <c r="H115" s="51">
        <v>0</v>
      </c>
      <c r="I115" s="51"/>
      <c r="J115" s="33">
        <f>SUM(E115:I115)</f>
        <v>0</v>
      </c>
      <c r="K115" s="25"/>
    </row>
    <row r="116" spans="1:11" s="22" customFormat="1" ht="25.5">
      <c r="A116" s="52">
        <v>74</v>
      </c>
      <c r="B116" s="57"/>
      <c r="C116" s="62" t="s">
        <v>131</v>
      </c>
      <c r="D116" s="52" t="s">
        <v>7</v>
      </c>
      <c r="E116" s="51">
        <v>0</v>
      </c>
      <c r="F116" s="51"/>
      <c r="G116" s="51"/>
      <c r="H116" s="51">
        <v>0</v>
      </c>
      <c r="I116" s="51"/>
      <c r="J116" s="33">
        <f>SUM(E116:I116)</f>
        <v>0</v>
      </c>
      <c r="K116" s="25"/>
    </row>
    <row r="117" spans="1:11" s="22" customFormat="1" ht="25.5">
      <c r="A117" s="52">
        <v>75</v>
      </c>
      <c r="B117" s="57" t="s">
        <v>132</v>
      </c>
      <c r="C117" s="57" t="s">
        <v>133</v>
      </c>
      <c r="D117" s="70" t="s">
        <v>7</v>
      </c>
      <c r="E117" s="51">
        <v>0</v>
      </c>
      <c r="F117" s="51"/>
      <c r="G117" s="51"/>
      <c r="H117" s="51">
        <v>0</v>
      </c>
      <c r="I117" s="51"/>
      <c r="J117" s="33">
        <f>SUM(E117:I117)</f>
        <v>0</v>
      </c>
      <c r="K117" s="25"/>
    </row>
    <row r="118" spans="1:11" s="22" customFormat="1" ht="25.5">
      <c r="A118" s="52">
        <v>77</v>
      </c>
      <c r="B118" s="57"/>
      <c r="C118" s="62" t="s">
        <v>134</v>
      </c>
      <c r="D118" s="67" t="s">
        <v>7</v>
      </c>
      <c r="E118" s="51">
        <v>0</v>
      </c>
      <c r="F118" s="51"/>
      <c r="G118" s="51"/>
      <c r="H118" s="51"/>
      <c r="I118" s="51"/>
      <c r="J118" s="33">
        <f>SUM(E118:I118)</f>
        <v>0</v>
      </c>
      <c r="K118" s="25"/>
    </row>
    <row r="119" spans="1:11" s="22" customFormat="1" ht="25.5">
      <c r="A119" s="52">
        <v>82</v>
      </c>
      <c r="B119" s="57"/>
      <c r="C119" s="62" t="s">
        <v>135</v>
      </c>
      <c r="D119" s="67" t="s">
        <v>9</v>
      </c>
      <c r="E119" s="51">
        <v>0</v>
      </c>
      <c r="F119" s="51"/>
      <c r="G119" s="51"/>
      <c r="H119" s="51">
        <v>0</v>
      </c>
      <c r="I119" s="51"/>
      <c r="J119" s="33">
        <f>SUM(E119:I119)</f>
        <v>0</v>
      </c>
      <c r="K119" s="25"/>
    </row>
    <row r="120" spans="1:11" s="22" customFormat="1" ht="30">
      <c r="A120" s="51">
        <v>92</v>
      </c>
      <c r="B120" s="47"/>
      <c r="C120" s="47" t="s">
        <v>173</v>
      </c>
      <c r="D120" s="47" t="s">
        <v>14</v>
      </c>
      <c r="E120" s="51"/>
      <c r="F120" s="51"/>
      <c r="G120" s="51">
        <v>0</v>
      </c>
      <c r="H120" s="51">
        <v>0</v>
      </c>
      <c r="I120" s="51"/>
      <c r="J120" s="33">
        <f>SUM(E120:I120)</f>
        <v>0</v>
      </c>
      <c r="K120" s="25"/>
    </row>
    <row r="121" spans="1:11" s="22" customFormat="1" ht="30">
      <c r="A121" s="51">
        <v>96</v>
      </c>
      <c r="B121" s="47" t="s">
        <v>176</v>
      </c>
      <c r="C121" s="47" t="s">
        <v>177</v>
      </c>
      <c r="D121" s="47" t="s">
        <v>178</v>
      </c>
      <c r="E121" s="51"/>
      <c r="F121" s="51"/>
      <c r="G121" s="51">
        <v>0</v>
      </c>
      <c r="H121" s="51">
        <v>0</v>
      </c>
      <c r="I121" s="51"/>
      <c r="J121" s="33">
        <f>SUM(E121:I121)</f>
        <v>0</v>
      </c>
      <c r="K121" s="25"/>
    </row>
    <row r="122" spans="1:11" s="22" customFormat="1" ht="30">
      <c r="A122" s="51">
        <v>97</v>
      </c>
      <c r="B122" s="47" t="s">
        <v>179</v>
      </c>
      <c r="C122" s="47" t="s">
        <v>180</v>
      </c>
      <c r="D122" s="47" t="s">
        <v>11</v>
      </c>
      <c r="E122" s="51"/>
      <c r="F122" s="51"/>
      <c r="G122" s="51">
        <v>0</v>
      </c>
      <c r="H122" s="51">
        <v>0</v>
      </c>
      <c r="I122" s="51"/>
      <c r="J122" s="33">
        <f>SUM(E122:I122)</f>
        <v>0</v>
      </c>
      <c r="K122" s="25"/>
    </row>
    <row r="123" spans="1:11" s="22" customFormat="1" ht="30">
      <c r="A123" s="51">
        <v>98</v>
      </c>
      <c r="B123" s="47" t="s">
        <v>181</v>
      </c>
      <c r="C123" s="47" t="s">
        <v>182</v>
      </c>
      <c r="D123" s="47" t="s">
        <v>11</v>
      </c>
      <c r="E123" s="51"/>
      <c r="F123" s="51"/>
      <c r="G123" s="51">
        <v>0</v>
      </c>
      <c r="H123" s="51">
        <v>0</v>
      </c>
      <c r="I123" s="51"/>
      <c r="J123" s="33">
        <f>SUM(E123:I123)</f>
        <v>0</v>
      </c>
      <c r="K123" s="25"/>
    </row>
    <row r="124" spans="1:11" s="22" customFormat="1" ht="30">
      <c r="A124" s="51">
        <v>99</v>
      </c>
      <c r="B124" s="47"/>
      <c r="C124" s="47" t="s">
        <v>183</v>
      </c>
      <c r="D124" s="47" t="s">
        <v>11</v>
      </c>
      <c r="E124" s="51"/>
      <c r="F124" s="51"/>
      <c r="G124" s="51">
        <v>0</v>
      </c>
      <c r="H124" s="51">
        <v>0</v>
      </c>
      <c r="I124" s="51"/>
      <c r="J124" s="33">
        <f>SUM(E124:I124)</f>
        <v>0</v>
      </c>
      <c r="K124" s="25"/>
    </row>
    <row r="125" spans="1:11" s="22" customFormat="1" ht="30">
      <c r="A125" s="51">
        <v>100</v>
      </c>
      <c r="B125" s="47"/>
      <c r="C125" s="47" t="s">
        <v>193</v>
      </c>
      <c r="D125" s="47" t="s">
        <v>36</v>
      </c>
      <c r="E125" s="51"/>
      <c r="F125" s="51"/>
      <c r="G125" s="51"/>
      <c r="H125" s="51">
        <v>0</v>
      </c>
      <c r="I125" s="51"/>
      <c r="J125" s="33">
        <f>SUM(E125:I125)</f>
        <v>0</v>
      </c>
      <c r="K125" s="25"/>
    </row>
    <row r="126" spans="1:11" s="22" customFormat="1" ht="30">
      <c r="A126" s="51">
        <v>103</v>
      </c>
      <c r="B126" s="47"/>
      <c r="C126" s="47" t="s">
        <v>184</v>
      </c>
      <c r="D126" s="47" t="s">
        <v>36</v>
      </c>
      <c r="E126" s="51"/>
      <c r="F126" s="51"/>
      <c r="G126" s="51">
        <v>0</v>
      </c>
      <c r="H126" s="51">
        <v>0</v>
      </c>
      <c r="I126" s="51"/>
      <c r="J126" s="33">
        <f>SUM(E126:I126)</f>
        <v>0</v>
      </c>
      <c r="K126" s="25"/>
    </row>
    <row r="127" spans="1:11" s="22" customFormat="1" ht="30">
      <c r="A127" s="45">
        <v>108</v>
      </c>
      <c r="B127" s="46" t="s">
        <v>199</v>
      </c>
      <c r="C127" s="47" t="s">
        <v>200</v>
      </c>
      <c r="D127" s="71" t="s">
        <v>14</v>
      </c>
      <c r="E127" s="48"/>
      <c r="F127" s="48"/>
      <c r="G127" s="48"/>
      <c r="H127" s="48">
        <v>0</v>
      </c>
      <c r="I127" s="48"/>
      <c r="J127" s="33">
        <f>SUM(E127:I127)</f>
        <v>0</v>
      </c>
      <c r="K127" s="25"/>
    </row>
    <row r="128" spans="1:11" s="22" customFormat="1" ht="45">
      <c r="A128" s="45">
        <v>109</v>
      </c>
      <c r="B128" s="46"/>
      <c r="C128" s="47" t="s">
        <v>201</v>
      </c>
      <c r="D128" s="46" t="s">
        <v>202</v>
      </c>
      <c r="E128" s="48"/>
      <c r="F128" s="48"/>
      <c r="G128" s="48"/>
      <c r="H128" s="48">
        <v>0</v>
      </c>
      <c r="I128" s="48"/>
      <c r="J128" s="33">
        <f>SUM(E128:I128)</f>
        <v>0</v>
      </c>
      <c r="K128" s="25"/>
    </row>
    <row r="129" spans="1:11" s="22" customFormat="1" ht="15">
      <c r="A129" s="24"/>
      <c r="E129" s="25"/>
      <c r="F129" s="25"/>
      <c r="G129" s="25"/>
      <c r="H129" s="25"/>
      <c r="I129" s="25"/>
      <c r="J129" s="25"/>
      <c r="K129" s="25"/>
    </row>
    <row r="130" spans="1:11" s="22" customFormat="1" ht="15">
      <c r="A130" s="24"/>
      <c r="E130" s="25"/>
      <c r="F130" s="25"/>
      <c r="G130" s="25"/>
      <c r="H130" s="25"/>
      <c r="I130" s="25"/>
      <c r="J130" s="25"/>
      <c r="K130" s="25"/>
    </row>
    <row r="131" spans="1:11" s="22" customFormat="1" ht="15">
      <c r="A131" s="24"/>
      <c r="E131" s="25"/>
      <c r="F131" s="25"/>
      <c r="G131" s="25"/>
      <c r="H131" s="25"/>
      <c r="I131" s="25"/>
      <c r="J131" s="25"/>
      <c r="K131" s="25"/>
    </row>
    <row r="132" spans="1:11" s="22" customFormat="1" ht="15">
      <c r="A132" s="24"/>
      <c r="E132" s="25"/>
      <c r="F132" s="25"/>
      <c r="G132" s="25"/>
      <c r="H132" s="25"/>
      <c r="I132" s="25"/>
      <c r="J132" s="25"/>
      <c r="K132" s="25"/>
    </row>
    <row r="133" spans="1:11" s="22" customFormat="1" ht="15">
      <c r="A133" s="24"/>
      <c r="E133" s="25"/>
      <c r="F133" s="25"/>
      <c r="G133" s="25"/>
      <c r="H133" s="25"/>
      <c r="I133" s="25"/>
      <c r="J133" s="25"/>
      <c r="K133" s="25"/>
    </row>
    <row r="134" spans="1:11" s="22" customFormat="1" ht="15">
      <c r="A134" s="24"/>
      <c r="E134" s="25"/>
      <c r="F134" s="25"/>
      <c r="G134" s="25"/>
      <c r="H134" s="25"/>
      <c r="I134" s="25"/>
      <c r="J134" s="25"/>
      <c r="K134" s="25"/>
    </row>
    <row r="135" spans="1:11" s="22" customFormat="1" ht="15">
      <c r="A135" s="24"/>
      <c r="E135" s="25"/>
      <c r="F135" s="25"/>
      <c r="G135" s="25"/>
      <c r="H135" s="25"/>
      <c r="I135" s="25"/>
      <c r="J135" s="25"/>
      <c r="K135" s="25"/>
    </row>
  </sheetData>
  <sheetProtection/>
  <autoFilter ref="A6:J128"/>
  <mergeCells count="8">
    <mergeCell ref="B2:G3"/>
    <mergeCell ref="H6:H8"/>
    <mergeCell ref="I6:I8"/>
    <mergeCell ref="J6:J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2013-07-02T15:09:37Z</cp:lastPrinted>
  <dcterms:created xsi:type="dcterms:W3CDTF">2013-06-19T06:29:05Z</dcterms:created>
  <dcterms:modified xsi:type="dcterms:W3CDTF">2013-11-14T18:03:25Z</dcterms:modified>
  <cp:category/>
  <cp:version/>
  <cp:contentType/>
  <cp:contentStatus/>
</cp:coreProperties>
</file>