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3715" windowHeight="9915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'Feuil1'!$A$6:$K$30</definedName>
  </definedNames>
  <calcPr fullCalcOnLoad="1"/>
</workbook>
</file>

<file path=xl/sharedStrings.xml><?xml version="1.0" encoding="utf-8"?>
<sst xmlns="http://schemas.openxmlformats.org/spreadsheetml/2006/main" count="156" uniqueCount="119">
  <si>
    <t>DEPT</t>
  </si>
  <si>
    <t>N°</t>
  </si>
  <si>
    <t>SPONSOR</t>
  </si>
  <si>
    <t>EQUIPAGE</t>
  </si>
  <si>
    <t>31/31</t>
  </si>
  <si>
    <t>19/19</t>
  </si>
  <si>
    <t>CLUB ADPECHE 63</t>
  </si>
  <si>
    <t>63/63</t>
  </si>
  <si>
    <t>CLUB GUITALENS - L'ALBAREDE - PEZON &amp;MICHEL -  ILLEX</t>
  </si>
  <si>
    <t>81/81</t>
  </si>
  <si>
    <t>12/12</t>
  </si>
  <si>
    <t>RAY MARINE</t>
  </si>
  <si>
    <t>VIDAL Stéphane - PAVIA Cyril</t>
  </si>
  <si>
    <t>34/34</t>
  </si>
  <si>
    <t>87/87</t>
  </si>
  <si>
    <t>BRAUGE Frédéric- PONS Laurent</t>
  </si>
  <si>
    <t>15/15</t>
  </si>
  <si>
    <t>46/46</t>
  </si>
  <si>
    <t xml:space="preserve">AAPPMA MONTFERMY - CHAPDES BEAUFORT </t>
  </si>
  <si>
    <t>CLERET Michel - CAILLOUX Vincent</t>
  </si>
  <si>
    <t>12/15</t>
  </si>
  <si>
    <t>CLUB ADPECHE 63 - GPS SANTE</t>
  </si>
  <si>
    <t>VALLAS Christian - DUARTE Manuel</t>
  </si>
  <si>
    <t xml:space="preserve">AMS - POWERLINE </t>
  </si>
  <si>
    <t>KLOSKA Cyril - SAINT LEGER David</t>
  </si>
  <si>
    <t>24/63</t>
  </si>
  <si>
    <t>MAREVA</t>
  </si>
  <si>
    <t>42/42</t>
  </si>
  <si>
    <t xml:space="preserve">FISHER'S SPRIRIT - CLUB GUITALENS - L'ALBAREDE - EUROPECHE - LOWRANCE </t>
  </si>
  <si>
    <t>BOSC Eric - WUBON Julien</t>
  </si>
  <si>
    <t>81/12</t>
  </si>
  <si>
    <t xml:space="preserve">FAURE Jean-Pierre - RUFFIN Daniel </t>
  </si>
  <si>
    <t>03/03</t>
  </si>
  <si>
    <t>REY Arnaud - PONSONNET Axel</t>
  </si>
  <si>
    <t>TEAM HORIZON chasse pêche GARD'ECO</t>
  </si>
  <si>
    <t>PLACE Yohan - MALPUECH Julien</t>
  </si>
  <si>
    <t>VERTICAL FEELING</t>
  </si>
  <si>
    <t>MANEGLIA Christian - BRET Michel</t>
  </si>
  <si>
    <t>09/43</t>
  </si>
  <si>
    <t>TROPHEE BASS BOAT EUROPE</t>
  </si>
  <si>
    <t>Total</t>
  </si>
  <si>
    <t>PIKE BOAT</t>
  </si>
  <si>
    <t>CERIGNY Patrick - BOISSONNADE Laurent</t>
  </si>
  <si>
    <t>BEDEL</t>
  </si>
  <si>
    <t>BERCHE Nicolas - DELBAERE Loïc</t>
  </si>
  <si>
    <t>Puy l'Evêque</t>
  </si>
  <si>
    <t>St Nicolas de la Grave</t>
  </si>
  <si>
    <t>Les Fades</t>
  </si>
  <si>
    <t>Pareloup</t>
  </si>
  <si>
    <t>Vassivière</t>
  </si>
  <si>
    <t>POURTIER Stéphane -VIDAL Christophe</t>
  </si>
  <si>
    <t>TEAM AVEYRON PECHE CARNASSIERS</t>
  </si>
  <si>
    <t>LINKO II - PASSION PECHE 46 - AMCEG</t>
  </si>
  <si>
    <t>MENDOZA Manuel - ALLET Bertrand</t>
  </si>
  <si>
    <t>MATHIS 2</t>
  </si>
  <si>
    <t>KADDOUR Julien - EYMARD Thierry</t>
  </si>
  <si>
    <t xml:space="preserve">CLUB ADPECHE 63 - </t>
  </si>
  <si>
    <t xml:space="preserve">BATISTA Luis - ROBERT Pascal </t>
  </si>
  <si>
    <t>JUSTOINE</t>
  </si>
  <si>
    <t>QUICHAUD Laurent - RAMAT Claude</t>
  </si>
  <si>
    <t>TEAM PHERE PLAISIR - BPLI - AVEYRON STORES</t>
  </si>
  <si>
    <t>PHERE Sébastien - BASTIDE Jean-Yves</t>
  </si>
  <si>
    <t>PICQ Jérôme -BERTHON Franck</t>
  </si>
  <si>
    <t>QUANTUM SPECIALIST - FEDERATION DE PECHE DES HAUTES PYRENEES</t>
  </si>
  <si>
    <t>ABRIAL Fabien - TERRADOT-PIOT Hervé</t>
  </si>
  <si>
    <t>65/64</t>
  </si>
  <si>
    <t>DE SOUSA Paul - DEMONGIVERT Joël</t>
  </si>
  <si>
    <t>TEAM SMITH EUROPE - MANUCENTRE</t>
  </si>
  <si>
    <t>CHRISSI  - D and JP -ALUK HR - NAVICOM - SMITH</t>
  </si>
  <si>
    <t>RAGE FISHING 12</t>
  </si>
  <si>
    <t>BRALEY Ludovic - COURRIEU David</t>
  </si>
  <si>
    <t xml:space="preserve">FAUDON Philippe - OLIVEIRA José </t>
  </si>
  <si>
    <t>WWW.SLURES.COM</t>
  </si>
  <si>
    <t>VALETTE Mathieu - BARRERAS Florian</t>
  </si>
  <si>
    <t>HAON Olivier - BATISTA Pédro</t>
  </si>
  <si>
    <t xml:space="preserve">CASTET Gaspard - DESTRUEL Marc </t>
  </si>
  <si>
    <t>TEAM EVIDENCE - LECLERC SPORT LOISIRS ANDREZIEUX 42</t>
  </si>
  <si>
    <t>RAIA Fabien - MASSON Laurence</t>
  </si>
  <si>
    <t>WILMA III</t>
  </si>
  <si>
    <t>MISSEGUE Jérôme - GUIBERT Stéphane</t>
  </si>
  <si>
    <t>TRIMA - COMPERES - PECHE NATURE</t>
  </si>
  <si>
    <t>MASSOL Eric -PAULET Eric</t>
  </si>
  <si>
    <t>46/30</t>
  </si>
  <si>
    <t>LE VALET DE LA DORDOGNE</t>
  </si>
  <si>
    <t>KADDOUR PATRICK - MOMERON José</t>
  </si>
  <si>
    <t>19/63</t>
  </si>
  <si>
    <t>DOMPEYRE Xavier -  GISBERT Christophe</t>
  </si>
  <si>
    <t>82/82</t>
  </si>
  <si>
    <t>ANDRE Pierre - COLLOMB Richard</t>
  </si>
  <si>
    <t>ONROZAT Eric - SOBESTO Thierry</t>
  </si>
  <si>
    <t>VERTICAL FEELING - TCC87</t>
  </si>
  <si>
    <t>IACONA Dominique - KETZLER  Kevin</t>
  </si>
  <si>
    <t>PLP MADLURES ALCEDO MALEMORT</t>
  </si>
  <si>
    <t>BIGOTTE Clément - LAGARRIGUE Maxime</t>
  </si>
  <si>
    <t>SIMON David - VELASQUEZ Fabrice</t>
  </si>
  <si>
    <t>DECADI Laurent  - CHARFI Mehdi</t>
  </si>
  <si>
    <t>OLD FOX - TEAM DAIWA - BASS BOAT EUROPE - LOWRANCE</t>
  </si>
  <si>
    <t xml:space="preserve">MARRAGOU Alain -  DELEBARRE Nicolas </t>
  </si>
  <si>
    <t>CARNA COMMINGES</t>
  </si>
  <si>
    <t xml:space="preserve">LEGUEVAQUE Franck - LATOUR Clément </t>
  </si>
  <si>
    <t>SAKURA - LOWRANCE  ROD &amp;POD - PECHE EXO CANARIES</t>
  </si>
  <si>
    <t>ASSIE Philippe - GLEYSSES Nicolas</t>
  </si>
  <si>
    <t>TEAM ASTUCIT IODA NAVICOM</t>
  </si>
  <si>
    <t>DACUNHA Serge - PEREIRA Thierry</t>
  </si>
  <si>
    <t>09/09</t>
  </si>
  <si>
    <t>TEAM SAKURA - NAVICOM </t>
  </si>
  <si>
    <t>FILIOL Bruno - FILIOL François</t>
  </si>
  <si>
    <t xml:space="preserve">BLACK JACK </t>
  </si>
  <si>
    <t>KETZLER Stéphane - SEMPEY Jérôme</t>
  </si>
  <si>
    <t>BROUSSE Pierre - VERMEIL Frédéric</t>
  </si>
  <si>
    <t>DELMAS Nicolas - SAUREL Fabien</t>
  </si>
  <si>
    <t>LINSSE Michel - CUBAYNE Romain</t>
  </si>
  <si>
    <t xml:space="preserve"> DELSOUC Tony - ARRESTIER Damien remplacant HOCHSCHEID Florian</t>
  </si>
  <si>
    <t>SPIRIT BY SEMPE - VMC</t>
  </si>
  <si>
    <t>BOUVET Pierre - LONCAN Olivier remplacant BUIL Antoine</t>
  </si>
  <si>
    <t>POURTIER Stéphne - VIDAL Christophe remplacantNOMY Damien -</t>
  </si>
  <si>
    <t>CLUB CARNA 82</t>
  </si>
  <si>
    <t xml:space="preserve">MARENGO Sébastien - MESPOULET Jean Marc </t>
  </si>
  <si>
    <t>AD PECHE 63 - WIZARD'S RODS - EXTRAMADURA PRO FISHING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</si>
</sst>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@Arial Unicode MS"/>
      <family val="2"/>
    </font>
    <font>
      <b/>
      <sz val="10"/>
      <name val="MS Sans Serif"/>
      <family val="2"/>
    </font>
    <font>
      <sz val="10"/>
      <name val="Microsoft Sans Serif"/>
      <family val="2"/>
    </font>
    <font>
      <i/>
      <sz val="10"/>
      <name val="Microsoft Sans Serif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26"/>
      <color indexed="10"/>
      <name val="Bauhaus 93"/>
      <family val="5"/>
    </font>
    <font>
      <sz val="10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6"/>
      <color rgb="FFFF0000"/>
      <name val="Bauhaus 93"/>
      <family val="5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/>
      <top style="thin">
        <color indexed="8"/>
      </top>
      <bottom style="thin">
        <color indexed="8"/>
      </bottom>
    </border>
    <border>
      <left style="thick">
        <color indexed="8"/>
      </left>
      <right/>
      <top style="medium">
        <color indexed="8"/>
      </top>
      <bottom/>
    </border>
    <border>
      <left style="thick">
        <color indexed="8"/>
      </left>
      <right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5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5" fillId="0" borderId="13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0" fillId="0" borderId="18" xfId="0" applyBorder="1" applyAlignment="1">
      <alignment horizontal="center" vertical="center" textRotation="45"/>
    </xf>
    <xf numFmtId="0" fontId="0" fillId="0" borderId="15" xfId="0" applyBorder="1" applyAlignment="1">
      <alignment horizontal="center" vertical="center" textRotation="45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 textRotation="45"/>
    </xf>
    <xf numFmtId="0" fontId="51" fillId="0" borderId="15" xfId="0" applyFont="1" applyBorder="1" applyAlignment="1">
      <alignment horizontal="center" vertical="center" textRotation="45"/>
    </xf>
    <xf numFmtId="0" fontId="52" fillId="0" borderId="18" xfId="0" applyFont="1" applyBorder="1" applyAlignment="1">
      <alignment horizontal="center" vertical="center" textRotation="45"/>
    </xf>
    <xf numFmtId="0" fontId="52" fillId="0" borderId="15" xfId="0" applyFont="1" applyBorder="1" applyAlignment="1">
      <alignment horizontal="center" vertical="center" textRotation="45"/>
    </xf>
    <xf numFmtId="0" fontId="52" fillId="0" borderId="19" xfId="0" applyFont="1" applyBorder="1" applyAlignment="1">
      <alignment horizontal="center" vertical="center" textRotation="45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809625</xdr:colOff>
      <xdr:row>0</xdr:row>
      <xdr:rowOff>85725</xdr:rowOff>
    </xdr:from>
    <xdr:to>
      <xdr:col>9</xdr:col>
      <xdr:colOff>561975</xdr:colOff>
      <xdr:row>4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85725"/>
          <a:ext cx="3667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0"/>
  <sheetViews>
    <sheetView tabSelected="1" zoomScalePageLayoutView="0" workbookViewId="0" topLeftCell="A10">
      <selection activeCell="B15" sqref="B15"/>
    </sheetView>
  </sheetViews>
  <sheetFormatPr defaultColWidth="11.421875" defaultRowHeight="15"/>
  <cols>
    <col min="1" max="1" width="5.421875" style="15" customWidth="1"/>
    <col min="2" max="2" width="31.57421875" style="0" customWidth="1"/>
    <col min="3" max="3" width="20.140625" style="0" customWidth="1"/>
    <col min="4" max="4" width="6.8515625" style="0" customWidth="1"/>
    <col min="5" max="5" width="12.28125" style="13" customWidth="1"/>
    <col min="6" max="6" width="12.140625" style="13" customWidth="1"/>
    <col min="7" max="9" width="11.421875" style="13" customWidth="1"/>
    <col min="10" max="10" width="9.8515625" style="13" customWidth="1"/>
    <col min="11" max="11" width="11.421875" style="13" customWidth="1"/>
  </cols>
  <sheetData>
    <row r="1" ht="15"/>
    <row r="2" spans="2:9" ht="15">
      <c r="B2" s="26" t="s">
        <v>39</v>
      </c>
      <c r="C2" s="26"/>
      <c r="D2" s="26"/>
      <c r="E2" s="27"/>
      <c r="F2" s="27"/>
      <c r="G2" s="27"/>
      <c r="H2" s="15"/>
      <c r="I2" s="15"/>
    </row>
    <row r="3" spans="2:9" ht="15">
      <c r="B3" s="26"/>
      <c r="C3" s="26"/>
      <c r="D3" s="26"/>
      <c r="E3" s="27"/>
      <c r="F3" s="27"/>
      <c r="G3" s="27"/>
      <c r="H3" s="15"/>
      <c r="I3" s="15"/>
    </row>
    <row r="4" ht="15"/>
    <row r="5" ht="15.75" thickBot="1"/>
    <row r="6" spans="1:10" ht="16.5" thickTop="1">
      <c r="A6" s="16"/>
      <c r="B6" s="2"/>
      <c r="C6" s="6"/>
      <c r="D6" s="32" t="s">
        <v>0</v>
      </c>
      <c r="E6" s="34" t="s">
        <v>45</v>
      </c>
      <c r="F6" s="36" t="s">
        <v>46</v>
      </c>
      <c r="G6" s="28" t="s">
        <v>47</v>
      </c>
      <c r="H6" s="28" t="s">
        <v>48</v>
      </c>
      <c r="I6" s="28" t="s">
        <v>49</v>
      </c>
      <c r="J6" s="30" t="s">
        <v>40</v>
      </c>
    </row>
    <row r="7" spans="1:10" ht="15.75">
      <c r="A7" s="17" t="s">
        <v>1</v>
      </c>
      <c r="B7" s="3" t="s">
        <v>2</v>
      </c>
      <c r="C7" s="7" t="s">
        <v>3</v>
      </c>
      <c r="D7" s="33"/>
      <c r="E7" s="35"/>
      <c r="F7" s="37"/>
      <c r="G7" s="29"/>
      <c r="H7" s="29"/>
      <c r="I7" s="29"/>
      <c r="J7" s="31"/>
    </row>
    <row r="8" spans="1:10" ht="41.25" customHeight="1">
      <c r="A8" s="17"/>
      <c r="B8" s="4"/>
      <c r="C8" s="14"/>
      <c r="D8" s="33"/>
      <c r="E8" s="35"/>
      <c r="F8" s="38"/>
      <c r="G8" s="29"/>
      <c r="H8" s="29"/>
      <c r="I8" s="29"/>
      <c r="J8" s="31"/>
    </row>
    <row r="9" spans="1:11" s="18" customFormat="1" ht="25.5">
      <c r="A9" s="1">
        <v>5</v>
      </c>
      <c r="B9" s="5" t="s">
        <v>51</v>
      </c>
      <c r="C9" s="8" t="s">
        <v>15</v>
      </c>
      <c r="D9" s="12" t="s">
        <v>10</v>
      </c>
      <c r="E9" s="25">
        <v>670</v>
      </c>
      <c r="F9" s="25">
        <v>625</v>
      </c>
      <c r="G9" s="25"/>
      <c r="H9" s="25"/>
      <c r="I9" s="25"/>
      <c r="J9" s="25">
        <f aca="true" t="shared" si="0" ref="J9:J39">SUM(E9:I9)</f>
        <v>1295</v>
      </c>
      <c r="K9" s="24">
        <v>1</v>
      </c>
    </row>
    <row r="10" spans="1:11" s="18" customFormat="1" ht="25.5">
      <c r="A10" s="1">
        <v>13</v>
      </c>
      <c r="B10" s="5"/>
      <c r="C10" s="8" t="s">
        <v>62</v>
      </c>
      <c r="D10" s="12" t="s">
        <v>25</v>
      </c>
      <c r="E10" s="25">
        <v>460</v>
      </c>
      <c r="F10" s="25">
        <v>800</v>
      </c>
      <c r="G10" s="25"/>
      <c r="H10" s="25"/>
      <c r="I10" s="25"/>
      <c r="J10" s="25">
        <f t="shared" si="0"/>
        <v>1260</v>
      </c>
      <c r="K10" s="20">
        <f>SUM(+K9+1)</f>
        <v>2</v>
      </c>
    </row>
    <row r="11" spans="1:12" s="18" customFormat="1" ht="25.5">
      <c r="A11" s="11">
        <v>43</v>
      </c>
      <c r="B11" s="5" t="s">
        <v>36</v>
      </c>
      <c r="C11" s="9" t="s">
        <v>33</v>
      </c>
      <c r="D11" s="12" t="s">
        <v>10</v>
      </c>
      <c r="E11" s="25">
        <v>722</v>
      </c>
      <c r="F11" s="25">
        <v>403</v>
      </c>
      <c r="G11" s="25"/>
      <c r="H11" s="25"/>
      <c r="I11" s="25"/>
      <c r="J11" s="25">
        <f t="shared" si="0"/>
        <v>1125</v>
      </c>
      <c r="K11" s="20">
        <f aca="true" t="shared" si="1" ref="K11:K59">SUM(+K10+1)</f>
        <v>3</v>
      </c>
      <c r="L11" s="23"/>
    </row>
    <row r="12" spans="1:11" s="18" customFormat="1" ht="50.25" customHeight="1">
      <c r="A12" s="1">
        <v>3</v>
      </c>
      <c r="B12" s="5" t="s">
        <v>67</v>
      </c>
      <c r="C12" s="8" t="s">
        <v>112</v>
      </c>
      <c r="D12" s="12" t="s">
        <v>16</v>
      </c>
      <c r="E12" s="25">
        <v>400</v>
      </c>
      <c r="F12" s="25">
        <v>630</v>
      </c>
      <c r="G12" s="25"/>
      <c r="H12" s="25"/>
      <c r="I12" s="25"/>
      <c r="J12" s="25">
        <f t="shared" si="0"/>
        <v>1030</v>
      </c>
      <c r="K12" s="20">
        <f t="shared" si="1"/>
        <v>4</v>
      </c>
    </row>
    <row r="13" spans="1:11" s="18" customFormat="1" ht="25.5">
      <c r="A13" s="1">
        <v>108</v>
      </c>
      <c r="B13" s="5" t="s">
        <v>116</v>
      </c>
      <c r="C13" s="8" t="s">
        <v>89</v>
      </c>
      <c r="D13" s="12" t="s">
        <v>87</v>
      </c>
      <c r="E13" s="25"/>
      <c r="F13" s="25">
        <v>875</v>
      </c>
      <c r="G13" s="25"/>
      <c r="H13" s="25"/>
      <c r="I13" s="25"/>
      <c r="J13" s="25">
        <f t="shared" si="0"/>
        <v>875</v>
      </c>
      <c r="K13" s="20">
        <f t="shared" si="1"/>
        <v>5</v>
      </c>
    </row>
    <row r="14" spans="1:11" s="18" customFormat="1" ht="25.5">
      <c r="A14" s="1">
        <v>6</v>
      </c>
      <c r="B14" s="5" t="s">
        <v>118</v>
      </c>
      <c r="C14" s="8" t="s">
        <v>88</v>
      </c>
      <c r="D14" s="12" t="s">
        <v>7</v>
      </c>
      <c r="E14" s="25"/>
      <c r="F14" s="25">
        <v>855</v>
      </c>
      <c r="G14" s="25"/>
      <c r="H14" s="25"/>
      <c r="I14" s="25"/>
      <c r="J14" s="25">
        <f t="shared" si="0"/>
        <v>855</v>
      </c>
      <c r="K14" s="20">
        <f t="shared" si="1"/>
        <v>6</v>
      </c>
    </row>
    <row r="15" spans="1:11" s="18" customFormat="1" ht="51">
      <c r="A15" s="1">
        <v>33</v>
      </c>
      <c r="B15" s="5"/>
      <c r="C15" s="8" t="s">
        <v>114</v>
      </c>
      <c r="D15" s="12" t="s">
        <v>4</v>
      </c>
      <c r="E15" s="25">
        <v>850</v>
      </c>
      <c r="F15" s="25">
        <v>0</v>
      </c>
      <c r="G15" s="25"/>
      <c r="H15" s="25"/>
      <c r="I15" s="25"/>
      <c r="J15" s="25">
        <f t="shared" si="0"/>
        <v>850</v>
      </c>
      <c r="K15" s="20">
        <f t="shared" si="1"/>
        <v>7</v>
      </c>
    </row>
    <row r="16" spans="1:11" s="18" customFormat="1" ht="25.5">
      <c r="A16" s="1">
        <v>10</v>
      </c>
      <c r="B16" s="5" t="s">
        <v>69</v>
      </c>
      <c r="C16" s="8" t="s">
        <v>70</v>
      </c>
      <c r="D16" s="12" t="s">
        <v>10</v>
      </c>
      <c r="E16" s="25">
        <v>0</v>
      </c>
      <c r="F16" s="25">
        <v>830</v>
      </c>
      <c r="G16" s="25"/>
      <c r="H16" s="25"/>
      <c r="I16" s="25"/>
      <c r="J16" s="25">
        <f t="shared" si="0"/>
        <v>830</v>
      </c>
      <c r="K16" s="20">
        <f t="shared" si="1"/>
        <v>8</v>
      </c>
    </row>
    <row r="17" spans="1:11" s="18" customFormat="1" ht="38.25">
      <c r="A17" s="1">
        <v>27</v>
      </c>
      <c r="B17" s="5" t="s">
        <v>28</v>
      </c>
      <c r="C17" s="8" t="s">
        <v>29</v>
      </c>
      <c r="D17" s="12" t="s">
        <v>30</v>
      </c>
      <c r="E17" s="25">
        <v>800</v>
      </c>
      <c r="F17" s="25"/>
      <c r="G17" s="25"/>
      <c r="H17" s="25"/>
      <c r="I17" s="25"/>
      <c r="J17" s="25">
        <f t="shared" si="0"/>
        <v>800</v>
      </c>
      <c r="K17" s="20">
        <f t="shared" si="1"/>
        <v>9</v>
      </c>
    </row>
    <row r="18" spans="1:11" s="18" customFormat="1" ht="25.5">
      <c r="A18" s="1">
        <v>68</v>
      </c>
      <c r="B18" s="5" t="s">
        <v>116</v>
      </c>
      <c r="C18" s="8" t="s">
        <v>86</v>
      </c>
      <c r="D18" s="12" t="s">
        <v>87</v>
      </c>
      <c r="E18" s="25"/>
      <c r="F18" s="25">
        <v>770</v>
      </c>
      <c r="G18" s="25"/>
      <c r="H18" s="25"/>
      <c r="I18" s="25"/>
      <c r="J18" s="25">
        <f t="shared" si="0"/>
        <v>770</v>
      </c>
      <c r="K18" s="20">
        <f t="shared" si="1"/>
        <v>10</v>
      </c>
    </row>
    <row r="19" spans="1:11" s="18" customFormat="1" ht="25.5">
      <c r="A19" s="1">
        <v>58</v>
      </c>
      <c r="B19" s="5" t="s">
        <v>90</v>
      </c>
      <c r="C19" s="8" t="s">
        <v>91</v>
      </c>
      <c r="D19" s="12" t="s">
        <v>14</v>
      </c>
      <c r="E19" s="25"/>
      <c r="F19" s="25">
        <v>760</v>
      </c>
      <c r="G19" s="25"/>
      <c r="H19" s="25"/>
      <c r="I19" s="25"/>
      <c r="J19" s="25">
        <f t="shared" si="0"/>
        <v>760</v>
      </c>
      <c r="K19" s="20">
        <f t="shared" si="1"/>
        <v>11</v>
      </c>
    </row>
    <row r="20" spans="1:11" s="18" customFormat="1" ht="25.5">
      <c r="A20" s="1">
        <v>109</v>
      </c>
      <c r="B20" s="5" t="s">
        <v>18</v>
      </c>
      <c r="C20" s="8" t="s">
        <v>50</v>
      </c>
      <c r="D20" s="12" t="s">
        <v>7</v>
      </c>
      <c r="E20" s="25">
        <v>733</v>
      </c>
      <c r="F20" s="25"/>
      <c r="G20" s="25"/>
      <c r="H20" s="25"/>
      <c r="I20" s="25"/>
      <c r="J20" s="25">
        <f t="shared" si="0"/>
        <v>733</v>
      </c>
      <c r="K20" s="20">
        <f t="shared" si="1"/>
        <v>12</v>
      </c>
    </row>
    <row r="21" spans="1:11" s="18" customFormat="1" ht="25.5">
      <c r="A21" s="1">
        <v>24</v>
      </c>
      <c r="B21" s="5" t="s">
        <v>11</v>
      </c>
      <c r="C21" s="8" t="s">
        <v>12</v>
      </c>
      <c r="D21" s="12" t="s">
        <v>13</v>
      </c>
      <c r="E21" s="25">
        <v>550</v>
      </c>
      <c r="F21" s="25">
        <v>0</v>
      </c>
      <c r="G21" s="25"/>
      <c r="H21" s="25"/>
      <c r="I21" s="25"/>
      <c r="J21" s="25">
        <f t="shared" si="0"/>
        <v>550</v>
      </c>
      <c r="K21" s="20">
        <f t="shared" si="1"/>
        <v>13</v>
      </c>
    </row>
    <row r="22" spans="1:11" s="18" customFormat="1" ht="25.5">
      <c r="A22" s="1">
        <v>112</v>
      </c>
      <c r="B22" s="5" t="s">
        <v>54</v>
      </c>
      <c r="C22" s="8" t="s">
        <v>55</v>
      </c>
      <c r="D22" s="12" t="s">
        <v>5</v>
      </c>
      <c r="E22" s="25">
        <v>533</v>
      </c>
      <c r="F22" s="25"/>
      <c r="G22" s="25"/>
      <c r="H22" s="25"/>
      <c r="I22" s="25"/>
      <c r="J22" s="25">
        <f t="shared" si="0"/>
        <v>533</v>
      </c>
      <c r="K22" s="20">
        <f t="shared" si="1"/>
        <v>14</v>
      </c>
    </row>
    <row r="23" spans="1:11" s="18" customFormat="1" ht="25.5">
      <c r="A23" s="1">
        <v>16</v>
      </c>
      <c r="B23" s="5" t="s">
        <v>56</v>
      </c>
      <c r="C23" s="8" t="s">
        <v>57</v>
      </c>
      <c r="D23" s="12" t="s">
        <v>7</v>
      </c>
      <c r="E23" s="25">
        <v>528</v>
      </c>
      <c r="F23" s="25"/>
      <c r="G23" s="25"/>
      <c r="H23" s="25"/>
      <c r="I23" s="25"/>
      <c r="J23" s="25">
        <f t="shared" si="0"/>
        <v>528</v>
      </c>
      <c r="K23" s="20">
        <f t="shared" si="1"/>
        <v>15</v>
      </c>
    </row>
    <row r="24" spans="1:11" s="18" customFormat="1" ht="25.5">
      <c r="A24" s="1">
        <v>113</v>
      </c>
      <c r="B24" s="5" t="s">
        <v>58</v>
      </c>
      <c r="C24" s="8" t="s">
        <v>59</v>
      </c>
      <c r="D24" s="12" t="s">
        <v>14</v>
      </c>
      <c r="E24" s="25">
        <v>510</v>
      </c>
      <c r="F24" s="25"/>
      <c r="G24" s="25"/>
      <c r="H24" s="25"/>
      <c r="I24" s="25"/>
      <c r="J24" s="25">
        <f t="shared" si="0"/>
        <v>510</v>
      </c>
      <c r="K24" s="20">
        <f t="shared" si="1"/>
        <v>16</v>
      </c>
    </row>
    <row r="25" spans="1:11" s="18" customFormat="1" ht="25.5">
      <c r="A25" s="1">
        <v>25</v>
      </c>
      <c r="B25" s="5" t="s">
        <v>60</v>
      </c>
      <c r="C25" s="8" t="s">
        <v>61</v>
      </c>
      <c r="D25" s="12" t="s">
        <v>10</v>
      </c>
      <c r="E25" s="25">
        <v>502</v>
      </c>
      <c r="F25" s="25">
        <v>0</v>
      </c>
      <c r="G25" s="25"/>
      <c r="H25" s="25"/>
      <c r="I25" s="25"/>
      <c r="J25" s="25">
        <f t="shared" si="0"/>
        <v>502</v>
      </c>
      <c r="K25" s="20">
        <f t="shared" si="1"/>
        <v>17</v>
      </c>
    </row>
    <row r="26" spans="1:11" s="18" customFormat="1" ht="25.5">
      <c r="A26" s="1">
        <v>9</v>
      </c>
      <c r="B26" s="5" t="s">
        <v>23</v>
      </c>
      <c r="C26" s="8" t="s">
        <v>24</v>
      </c>
      <c r="D26" s="12" t="s">
        <v>20</v>
      </c>
      <c r="E26" s="25">
        <v>465</v>
      </c>
      <c r="F26" s="25">
        <v>0</v>
      </c>
      <c r="G26" s="25"/>
      <c r="H26" s="25"/>
      <c r="I26" s="25"/>
      <c r="J26" s="25">
        <f t="shared" si="0"/>
        <v>465</v>
      </c>
      <c r="K26" s="20">
        <f t="shared" si="1"/>
        <v>18</v>
      </c>
    </row>
    <row r="27" spans="1:11" s="18" customFormat="1" ht="25.5">
      <c r="A27" s="1">
        <v>106</v>
      </c>
      <c r="B27" s="5" t="s">
        <v>63</v>
      </c>
      <c r="C27" s="8" t="s">
        <v>64</v>
      </c>
      <c r="D27" s="12" t="s">
        <v>65</v>
      </c>
      <c r="E27" s="25">
        <v>455</v>
      </c>
      <c r="F27" s="25">
        <v>0</v>
      </c>
      <c r="G27" s="25"/>
      <c r="H27" s="25"/>
      <c r="I27" s="25"/>
      <c r="J27" s="25">
        <f t="shared" si="0"/>
        <v>455</v>
      </c>
      <c r="K27" s="20">
        <f t="shared" si="1"/>
        <v>19</v>
      </c>
    </row>
    <row r="28" spans="1:11" s="18" customFormat="1" ht="25.5">
      <c r="A28" s="1">
        <v>69</v>
      </c>
      <c r="B28" s="5"/>
      <c r="C28" s="10" t="s">
        <v>66</v>
      </c>
      <c r="D28" s="12" t="s">
        <v>5</v>
      </c>
      <c r="E28" s="25">
        <v>420</v>
      </c>
      <c r="F28" s="25"/>
      <c r="G28" s="25"/>
      <c r="H28" s="25"/>
      <c r="I28" s="25"/>
      <c r="J28" s="25">
        <f t="shared" si="0"/>
        <v>420</v>
      </c>
      <c r="K28" s="20">
        <f t="shared" si="1"/>
        <v>20</v>
      </c>
    </row>
    <row r="29" spans="1:11" s="18" customFormat="1" ht="25.5">
      <c r="A29" s="1">
        <v>116</v>
      </c>
      <c r="B29" s="5" t="s">
        <v>92</v>
      </c>
      <c r="C29" s="10" t="s">
        <v>93</v>
      </c>
      <c r="D29" s="12" t="s">
        <v>17</v>
      </c>
      <c r="E29" s="25"/>
      <c r="F29" s="25">
        <v>406</v>
      </c>
      <c r="G29" s="25"/>
      <c r="H29" s="25"/>
      <c r="I29" s="25"/>
      <c r="J29" s="25">
        <f t="shared" si="0"/>
        <v>406</v>
      </c>
      <c r="K29" s="20">
        <f t="shared" si="1"/>
        <v>21</v>
      </c>
    </row>
    <row r="30" spans="1:11" s="18" customFormat="1" ht="25.5">
      <c r="A30" s="1">
        <v>14</v>
      </c>
      <c r="B30" s="5" t="s">
        <v>52</v>
      </c>
      <c r="C30" s="8" t="s">
        <v>53</v>
      </c>
      <c r="D30" s="12" t="s">
        <v>17</v>
      </c>
      <c r="E30" s="25">
        <v>323</v>
      </c>
      <c r="F30" s="25">
        <v>0</v>
      </c>
      <c r="G30" s="25"/>
      <c r="H30" s="25"/>
      <c r="I30" s="25"/>
      <c r="J30" s="25">
        <f t="shared" si="0"/>
        <v>323</v>
      </c>
      <c r="K30" s="20">
        <f t="shared" si="1"/>
        <v>22</v>
      </c>
    </row>
    <row r="31" spans="1:11" s="18" customFormat="1" ht="25.5" customHeight="1">
      <c r="A31" s="1">
        <v>35</v>
      </c>
      <c r="B31" s="5" t="s">
        <v>68</v>
      </c>
      <c r="C31" s="8" t="s">
        <v>31</v>
      </c>
      <c r="D31" s="11" t="s">
        <v>32</v>
      </c>
      <c r="E31" s="25">
        <v>290</v>
      </c>
      <c r="F31" s="25">
        <v>0</v>
      </c>
      <c r="G31" s="25"/>
      <c r="H31" s="25"/>
      <c r="I31" s="25"/>
      <c r="J31" s="25">
        <f t="shared" si="0"/>
        <v>290</v>
      </c>
      <c r="K31" s="20">
        <f t="shared" si="1"/>
        <v>23</v>
      </c>
    </row>
    <row r="32" spans="1:11" s="18" customFormat="1" ht="25.5" customHeight="1">
      <c r="A32" s="1">
        <v>2</v>
      </c>
      <c r="B32" s="5" t="s">
        <v>34</v>
      </c>
      <c r="C32" s="8" t="s">
        <v>35</v>
      </c>
      <c r="D32" s="12" t="s">
        <v>16</v>
      </c>
      <c r="E32" s="25">
        <v>0</v>
      </c>
      <c r="F32" s="25"/>
      <c r="G32" s="25"/>
      <c r="H32" s="25"/>
      <c r="I32" s="25"/>
      <c r="J32" s="25">
        <f t="shared" si="0"/>
        <v>0</v>
      </c>
      <c r="K32" s="20">
        <f t="shared" si="1"/>
        <v>24</v>
      </c>
    </row>
    <row r="33" spans="1:11" s="18" customFormat="1" ht="25.5" customHeight="1">
      <c r="A33" s="1">
        <v>7</v>
      </c>
      <c r="B33" s="5" t="s">
        <v>113</v>
      </c>
      <c r="C33" s="8" t="s">
        <v>94</v>
      </c>
      <c r="D33" s="12" t="s">
        <v>7</v>
      </c>
      <c r="E33" s="25"/>
      <c r="F33" s="25">
        <v>0</v>
      </c>
      <c r="G33" s="25"/>
      <c r="H33" s="25"/>
      <c r="I33" s="25"/>
      <c r="J33" s="25">
        <f t="shared" si="0"/>
        <v>0</v>
      </c>
      <c r="K33" s="20">
        <f t="shared" si="1"/>
        <v>25</v>
      </c>
    </row>
    <row r="34" spans="1:11" s="18" customFormat="1" ht="25.5" customHeight="1">
      <c r="A34" s="1">
        <v>11</v>
      </c>
      <c r="B34" s="5"/>
      <c r="C34" s="8" t="s">
        <v>95</v>
      </c>
      <c r="D34" s="12" t="s">
        <v>16</v>
      </c>
      <c r="E34" s="25"/>
      <c r="F34" s="25">
        <v>0</v>
      </c>
      <c r="G34" s="25"/>
      <c r="H34" s="25"/>
      <c r="I34" s="25"/>
      <c r="J34" s="25">
        <f t="shared" si="0"/>
        <v>0</v>
      </c>
      <c r="K34" s="20">
        <f t="shared" si="1"/>
        <v>26</v>
      </c>
    </row>
    <row r="35" spans="1:11" s="18" customFormat="1" ht="25.5" customHeight="1">
      <c r="A35" s="1">
        <v>15</v>
      </c>
      <c r="B35" s="5" t="s">
        <v>26</v>
      </c>
      <c r="C35" s="8" t="s">
        <v>71</v>
      </c>
      <c r="D35" s="11" t="s">
        <v>10</v>
      </c>
      <c r="E35" s="25">
        <v>0</v>
      </c>
      <c r="F35" s="25">
        <v>0</v>
      </c>
      <c r="G35" s="25"/>
      <c r="H35" s="25"/>
      <c r="I35" s="25"/>
      <c r="J35" s="25">
        <f t="shared" si="0"/>
        <v>0</v>
      </c>
      <c r="K35" s="20">
        <f t="shared" si="1"/>
        <v>27</v>
      </c>
    </row>
    <row r="36" spans="1:11" s="18" customFormat="1" ht="25.5" customHeight="1">
      <c r="A36" s="1">
        <v>18</v>
      </c>
      <c r="B36" s="5" t="s">
        <v>72</v>
      </c>
      <c r="C36" s="8" t="s">
        <v>73</v>
      </c>
      <c r="D36" s="12" t="s">
        <v>13</v>
      </c>
      <c r="E36" s="25">
        <v>0</v>
      </c>
      <c r="F36" s="25">
        <v>0</v>
      </c>
      <c r="G36" s="25"/>
      <c r="H36" s="25"/>
      <c r="I36" s="25"/>
      <c r="J36" s="25">
        <f t="shared" si="0"/>
        <v>0</v>
      </c>
      <c r="K36" s="20">
        <f t="shared" si="1"/>
        <v>28</v>
      </c>
    </row>
    <row r="37" spans="1:11" s="18" customFormat="1" ht="25.5" customHeight="1">
      <c r="A37" s="1">
        <v>19</v>
      </c>
      <c r="B37" s="5" t="s">
        <v>96</v>
      </c>
      <c r="C37" s="8" t="s">
        <v>97</v>
      </c>
      <c r="D37" s="12" t="s">
        <v>10</v>
      </c>
      <c r="E37" s="25"/>
      <c r="F37" s="25">
        <v>0</v>
      </c>
      <c r="G37" s="25"/>
      <c r="H37" s="25"/>
      <c r="I37" s="25"/>
      <c r="J37" s="25">
        <f t="shared" si="0"/>
        <v>0</v>
      </c>
      <c r="K37" s="20">
        <f t="shared" si="1"/>
        <v>29</v>
      </c>
    </row>
    <row r="38" spans="1:11" s="18" customFormat="1" ht="25.5" customHeight="1">
      <c r="A38" s="1">
        <v>21</v>
      </c>
      <c r="B38" s="5" t="s">
        <v>18</v>
      </c>
      <c r="C38" s="8" t="s">
        <v>19</v>
      </c>
      <c r="D38" s="12" t="s">
        <v>7</v>
      </c>
      <c r="E38" s="25">
        <v>0</v>
      </c>
      <c r="F38" s="25">
        <v>0</v>
      </c>
      <c r="G38" s="25"/>
      <c r="H38" s="25"/>
      <c r="I38" s="25"/>
      <c r="J38" s="25">
        <f t="shared" si="0"/>
        <v>0</v>
      </c>
      <c r="K38" s="20">
        <f t="shared" si="1"/>
        <v>30</v>
      </c>
    </row>
    <row r="39" spans="1:11" s="18" customFormat="1" ht="25.5" customHeight="1">
      <c r="A39" s="1">
        <v>22</v>
      </c>
      <c r="B39" s="5" t="s">
        <v>6</v>
      </c>
      <c r="C39" s="8" t="s">
        <v>74</v>
      </c>
      <c r="D39" s="12" t="s">
        <v>7</v>
      </c>
      <c r="E39" s="25">
        <v>0</v>
      </c>
      <c r="F39" s="25"/>
      <c r="G39" s="25"/>
      <c r="H39" s="25"/>
      <c r="I39" s="25"/>
      <c r="J39" s="25">
        <f t="shared" si="0"/>
        <v>0</v>
      </c>
      <c r="K39" s="20">
        <f t="shared" si="1"/>
        <v>31</v>
      </c>
    </row>
    <row r="40" spans="1:11" s="18" customFormat="1" ht="25.5" customHeight="1">
      <c r="A40" s="22">
        <v>30</v>
      </c>
      <c r="B40" s="5" t="s">
        <v>8</v>
      </c>
      <c r="C40" s="8" t="s">
        <v>75</v>
      </c>
      <c r="D40" s="12" t="s">
        <v>9</v>
      </c>
      <c r="E40" s="25">
        <v>0</v>
      </c>
      <c r="F40" s="25"/>
      <c r="G40" s="25"/>
      <c r="H40" s="25"/>
      <c r="I40" s="25"/>
      <c r="J40" s="25">
        <f aca="true" t="shared" si="2" ref="J40:J59">SUM(E40:I40)</f>
        <v>0</v>
      </c>
      <c r="K40" s="20">
        <f t="shared" si="1"/>
        <v>32</v>
      </c>
    </row>
    <row r="41" spans="1:11" s="18" customFormat="1" ht="25.5" customHeight="1">
      <c r="A41" s="1">
        <v>31</v>
      </c>
      <c r="B41" s="5" t="s">
        <v>21</v>
      </c>
      <c r="C41" s="8" t="s">
        <v>22</v>
      </c>
      <c r="D41" s="12" t="s">
        <v>7</v>
      </c>
      <c r="E41" s="25">
        <v>0</v>
      </c>
      <c r="F41" s="25"/>
      <c r="G41" s="25"/>
      <c r="H41" s="25"/>
      <c r="I41" s="25"/>
      <c r="J41" s="25">
        <f t="shared" si="2"/>
        <v>0</v>
      </c>
      <c r="K41" s="20">
        <f t="shared" si="1"/>
        <v>33</v>
      </c>
    </row>
    <row r="42" spans="1:11" s="18" customFormat="1" ht="25.5" customHeight="1">
      <c r="A42" s="1">
        <v>36</v>
      </c>
      <c r="B42" s="5" t="s">
        <v>98</v>
      </c>
      <c r="C42" s="8" t="s">
        <v>99</v>
      </c>
      <c r="D42" s="12" t="s">
        <v>4</v>
      </c>
      <c r="E42" s="25"/>
      <c r="F42" s="25">
        <v>0</v>
      </c>
      <c r="G42" s="25"/>
      <c r="H42" s="25"/>
      <c r="I42" s="25"/>
      <c r="J42" s="25">
        <f t="shared" si="2"/>
        <v>0</v>
      </c>
      <c r="K42" s="20">
        <f t="shared" si="1"/>
        <v>34</v>
      </c>
    </row>
    <row r="43" spans="1:11" s="18" customFormat="1" ht="25.5" customHeight="1">
      <c r="A43" s="1">
        <v>41</v>
      </c>
      <c r="B43" s="5" t="s">
        <v>100</v>
      </c>
      <c r="C43" s="8" t="s">
        <v>101</v>
      </c>
      <c r="D43" s="12" t="s">
        <v>9</v>
      </c>
      <c r="E43" s="25"/>
      <c r="F43" s="25">
        <v>0</v>
      </c>
      <c r="G43" s="25"/>
      <c r="H43" s="25"/>
      <c r="I43" s="25"/>
      <c r="J43" s="25">
        <f t="shared" si="2"/>
        <v>0</v>
      </c>
      <c r="K43" s="20">
        <f t="shared" si="1"/>
        <v>35</v>
      </c>
    </row>
    <row r="44" spans="1:11" s="18" customFormat="1" ht="25.5" customHeight="1">
      <c r="A44" s="1">
        <v>46</v>
      </c>
      <c r="B44" s="5" t="s">
        <v>76</v>
      </c>
      <c r="C44" s="8" t="s">
        <v>77</v>
      </c>
      <c r="D44" s="12" t="s">
        <v>27</v>
      </c>
      <c r="E44" s="25">
        <v>0</v>
      </c>
      <c r="F44" s="25"/>
      <c r="G44" s="25"/>
      <c r="H44" s="25"/>
      <c r="I44" s="25"/>
      <c r="J44" s="25">
        <f t="shared" si="2"/>
        <v>0</v>
      </c>
      <c r="K44" s="20">
        <f t="shared" si="1"/>
        <v>36</v>
      </c>
    </row>
    <row r="45" spans="1:11" s="18" customFormat="1" ht="25.5" customHeight="1">
      <c r="A45" s="1">
        <v>49</v>
      </c>
      <c r="B45" s="5" t="s">
        <v>41</v>
      </c>
      <c r="C45" s="8" t="s">
        <v>42</v>
      </c>
      <c r="D45" s="12" t="s">
        <v>10</v>
      </c>
      <c r="E45" s="25">
        <v>0</v>
      </c>
      <c r="F45" s="25"/>
      <c r="G45" s="25"/>
      <c r="H45" s="25"/>
      <c r="I45" s="25"/>
      <c r="J45" s="25">
        <f t="shared" si="2"/>
        <v>0</v>
      </c>
      <c r="K45" s="20">
        <f t="shared" si="1"/>
        <v>37</v>
      </c>
    </row>
    <row r="46" spans="1:11" s="18" customFormat="1" ht="25.5" customHeight="1">
      <c r="A46" s="1">
        <v>49</v>
      </c>
      <c r="B46" s="5" t="s">
        <v>41</v>
      </c>
      <c r="C46" s="8" t="s">
        <v>42</v>
      </c>
      <c r="D46" s="12" t="s">
        <v>10</v>
      </c>
      <c r="E46" s="25"/>
      <c r="F46" s="25">
        <v>0</v>
      </c>
      <c r="G46" s="25"/>
      <c r="H46" s="25"/>
      <c r="I46" s="25"/>
      <c r="J46" s="25">
        <f t="shared" si="2"/>
        <v>0</v>
      </c>
      <c r="K46" s="20">
        <f t="shared" si="1"/>
        <v>38</v>
      </c>
    </row>
    <row r="47" spans="1:11" s="18" customFormat="1" ht="25.5" customHeight="1">
      <c r="A47" s="1">
        <v>50</v>
      </c>
      <c r="B47" s="5" t="s">
        <v>102</v>
      </c>
      <c r="C47" s="8" t="s">
        <v>103</v>
      </c>
      <c r="D47" s="12" t="s">
        <v>104</v>
      </c>
      <c r="E47" s="25"/>
      <c r="F47" s="25">
        <v>0</v>
      </c>
      <c r="G47" s="25"/>
      <c r="H47" s="25"/>
      <c r="I47" s="25"/>
      <c r="J47" s="25">
        <f t="shared" si="2"/>
        <v>0</v>
      </c>
      <c r="K47" s="20">
        <f t="shared" si="1"/>
        <v>39</v>
      </c>
    </row>
    <row r="48" spans="1:11" s="18" customFormat="1" ht="25.5" customHeight="1">
      <c r="A48" s="1">
        <v>59</v>
      </c>
      <c r="B48" s="5" t="s">
        <v>43</v>
      </c>
      <c r="C48" s="8" t="s">
        <v>44</v>
      </c>
      <c r="D48" s="12" t="s">
        <v>16</v>
      </c>
      <c r="E48" s="25">
        <v>0</v>
      </c>
      <c r="F48" s="25"/>
      <c r="G48" s="25"/>
      <c r="H48" s="25"/>
      <c r="I48" s="25"/>
      <c r="J48" s="25">
        <f t="shared" si="2"/>
        <v>0</v>
      </c>
      <c r="K48" s="20">
        <f t="shared" si="1"/>
        <v>40</v>
      </c>
    </row>
    <row r="49" spans="1:11" s="18" customFormat="1" ht="25.5" customHeight="1">
      <c r="A49" s="1">
        <v>64</v>
      </c>
      <c r="B49" s="5" t="s">
        <v>105</v>
      </c>
      <c r="C49" s="8" t="s">
        <v>106</v>
      </c>
      <c r="D49" s="12" t="s">
        <v>16</v>
      </c>
      <c r="E49" s="25"/>
      <c r="F49" s="25">
        <v>0</v>
      </c>
      <c r="G49" s="25"/>
      <c r="H49" s="25"/>
      <c r="I49" s="25"/>
      <c r="J49" s="25">
        <f t="shared" si="2"/>
        <v>0</v>
      </c>
      <c r="K49" s="20">
        <f t="shared" si="1"/>
        <v>41</v>
      </c>
    </row>
    <row r="50" spans="1:11" s="18" customFormat="1" ht="25.5" customHeight="1">
      <c r="A50" s="1">
        <v>70</v>
      </c>
      <c r="B50" s="5" t="s">
        <v>107</v>
      </c>
      <c r="C50" s="8" t="s">
        <v>108</v>
      </c>
      <c r="D50" s="12" t="s">
        <v>14</v>
      </c>
      <c r="E50" s="25"/>
      <c r="F50" s="25">
        <v>0</v>
      </c>
      <c r="G50" s="25"/>
      <c r="H50" s="25"/>
      <c r="I50" s="25"/>
      <c r="J50" s="25">
        <f t="shared" si="2"/>
        <v>0</v>
      </c>
      <c r="K50" s="20">
        <f t="shared" si="1"/>
        <v>42</v>
      </c>
    </row>
    <row r="51" spans="1:11" s="18" customFormat="1" ht="25.5" customHeight="1">
      <c r="A51" s="1">
        <v>79</v>
      </c>
      <c r="B51" s="5"/>
      <c r="C51" s="8" t="s">
        <v>109</v>
      </c>
      <c r="D51" s="12" t="s">
        <v>16</v>
      </c>
      <c r="E51" s="25"/>
      <c r="F51" s="25">
        <v>0</v>
      </c>
      <c r="G51" s="25"/>
      <c r="H51" s="25"/>
      <c r="I51" s="25"/>
      <c r="J51" s="25">
        <f t="shared" si="2"/>
        <v>0</v>
      </c>
      <c r="K51" s="20">
        <f t="shared" si="1"/>
        <v>43</v>
      </c>
    </row>
    <row r="52" spans="1:11" s="18" customFormat="1" ht="25.5" customHeight="1">
      <c r="A52" s="1">
        <v>81</v>
      </c>
      <c r="B52" s="5"/>
      <c r="C52" s="8" t="s">
        <v>37</v>
      </c>
      <c r="D52" s="11" t="s">
        <v>38</v>
      </c>
      <c r="E52" s="25">
        <v>0</v>
      </c>
      <c r="F52" s="25">
        <v>0</v>
      </c>
      <c r="G52" s="25"/>
      <c r="H52" s="25"/>
      <c r="I52" s="25"/>
      <c r="J52" s="25">
        <f t="shared" si="2"/>
        <v>0</v>
      </c>
      <c r="K52" s="20">
        <f t="shared" si="1"/>
        <v>44</v>
      </c>
    </row>
    <row r="53" spans="1:11" s="18" customFormat="1" ht="25.5" customHeight="1">
      <c r="A53" s="1">
        <v>99</v>
      </c>
      <c r="B53" s="5"/>
      <c r="C53" s="8" t="s">
        <v>110</v>
      </c>
      <c r="D53" s="12" t="s">
        <v>10</v>
      </c>
      <c r="E53" s="25"/>
      <c r="F53" s="25">
        <v>0</v>
      </c>
      <c r="G53" s="25"/>
      <c r="H53" s="25"/>
      <c r="I53" s="25"/>
      <c r="J53" s="25">
        <f t="shared" si="2"/>
        <v>0</v>
      </c>
      <c r="K53" s="20">
        <f t="shared" si="1"/>
        <v>45</v>
      </c>
    </row>
    <row r="54" spans="1:11" s="18" customFormat="1" ht="25.5" customHeight="1">
      <c r="A54" s="1">
        <v>107</v>
      </c>
      <c r="B54" s="5" t="s">
        <v>78</v>
      </c>
      <c r="C54" s="8" t="s">
        <v>79</v>
      </c>
      <c r="D54" s="12">
        <v>33</v>
      </c>
      <c r="E54" s="25">
        <v>0</v>
      </c>
      <c r="F54" s="25"/>
      <c r="G54" s="25"/>
      <c r="H54" s="25"/>
      <c r="I54" s="25"/>
      <c r="J54" s="25">
        <f t="shared" si="2"/>
        <v>0</v>
      </c>
      <c r="K54" s="20">
        <f t="shared" si="1"/>
        <v>46</v>
      </c>
    </row>
    <row r="55" spans="1:11" s="18" customFormat="1" ht="25.5" customHeight="1">
      <c r="A55" s="1">
        <v>109</v>
      </c>
      <c r="B55" s="5" t="s">
        <v>18</v>
      </c>
      <c r="C55" s="8" t="s">
        <v>115</v>
      </c>
      <c r="D55" s="12" t="s">
        <v>7</v>
      </c>
      <c r="E55" s="25"/>
      <c r="F55" s="25">
        <v>0</v>
      </c>
      <c r="G55" s="25"/>
      <c r="H55" s="25"/>
      <c r="I55" s="25"/>
      <c r="J55" s="25">
        <f t="shared" si="2"/>
        <v>0</v>
      </c>
      <c r="K55" s="20">
        <f t="shared" si="1"/>
        <v>47</v>
      </c>
    </row>
    <row r="56" spans="1:11" s="18" customFormat="1" ht="25.5" customHeight="1">
      <c r="A56" s="1">
        <v>110</v>
      </c>
      <c r="B56" s="5" t="s">
        <v>80</v>
      </c>
      <c r="C56" s="8" t="s">
        <v>81</v>
      </c>
      <c r="D56" s="12" t="s">
        <v>82</v>
      </c>
      <c r="E56" s="25">
        <v>0</v>
      </c>
      <c r="F56" s="25"/>
      <c r="G56" s="25"/>
      <c r="H56" s="25"/>
      <c r="I56" s="25"/>
      <c r="J56" s="25">
        <f t="shared" si="2"/>
        <v>0</v>
      </c>
      <c r="K56" s="20">
        <f t="shared" si="1"/>
        <v>48</v>
      </c>
    </row>
    <row r="57" spans="1:11" s="18" customFormat="1" ht="25.5" customHeight="1">
      <c r="A57" s="1">
        <v>111</v>
      </c>
      <c r="B57" s="5" t="s">
        <v>83</v>
      </c>
      <c r="C57" s="8" t="s">
        <v>84</v>
      </c>
      <c r="D57" s="12" t="s">
        <v>85</v>
      </c>
      <c r="E57" s="25">
        <v>0</v>
      </c>
      <c r="F57" s="25"/>
      <c r="G57" s="25"/>
      <c r="H57" s="25"/>
      <c r="I57" s="25"/>
      <c r="J57" s="25">
        <f t="shared" si="2"/>
        <v>0</v>
      </c>
      <c r="K57" s="20">
        <f t="shared" si="1"/>
        <v>49</v>
      </c>
    </row>
    <row r="58" spans="1:11" s="18" customFormat="1" ht="25.5" customHeight="1">
      <c r="A58" s="1">
        <v>114</v>
      </c>
      <c r="B58" s="5" t="s">
        <v>116</v>
      </c>
      <c r="C58" s="8" t="s">
        <v>117</v>
      </c>
      <c r="D58" s="12" t="s">
        <v>87</v>
      </c>
      <c r="E58" s="25"/>
      <c r="F58" s="25">
        <v>0</v>
      </c>
      <c r="G58" s="25"/>
      <c r="H58" s="25"/>
      <c r="I58" s="25"/>
      <c r="J58" s="25">
        <f t="shared" si="2"/>
        <v>0</v>
      </c>
      <c r="K58" s="20">
        <f t="shared" si="1"/>
        <v>50</v>
      </c>
    </row>
    <row r="59" spans="1:11" s="18" customFormat="1" ht="25.5" customHeight="1">
      <c r="A59" s="1">
        <v>115</v>
      </c>
      <c r="B59" s="5" t="s">
        <v>116</v>
      </c>
      <c r="C59" s="8" t="s">
        <v>111</v>
      </c>
      <c r="D59" s="12" t="s">
        <v>87</v>
      </c>
      <c r="E59" s="25"/>
      <c r="F59" s="25">
        <v>0</v>
      </c>
      <c r="G59" s="25"/>
      <c r="H59" s="25"/>
      <c r="I59" s="25"/>
      <c r="J59" s="25">
        <f t="shared" si="2"/>
        <v>0</v>
      </c>
      <c r="K59" s="20">
        <f t="shared" si="1"/>
        <v>51</v>
      </c>
    </row>
    <row r="60" spans="1:11" s="18" customFormat="1" ht="25.5" customHeight="1">
      <c r="A60" s="1"/>
      <c r="B60" s="5"/>
      <c r="C60" s="8"/>
      <c r="D60" s="12"/>
      <c r="E60" s="25"/>
      <c r="F60" s="25"/>
      <c r="G60" s="25"/>
      <c r="H60" s="25"/>
      <c r="I60" s="25"/>
      <c r="J60" s="25"/>
      <c r="K60" s="20"/>
    </row>
    <row r="61" spans="1:11" s="18" customFormat="1" ht="25.5" customHeight="1">
      <c r="A61" s="1"/>
      <c r="B61" s="5"/>
      <c r="C61" s="8"/>
      <c r="D61" s="12"/>
      <c r="E61" s="25"/>
      <c r="F61" s="25"/>
      <c r="G61" s="25"/>
      <c r="H61" s="25"/>
      <c r="I61" s="25"/>
      <c r="J61" s="25"/>
      <c r="K61" s="20"/>
    </row>
    <row r="62" spans="1:11" s="18" customFormat="1" ht="25.5" customHeight="1">
      <c r="A62" s="1"/>
      <c r="B62" s="5"/>
      <c r="C62" s="8"/>
      <c r="D62" s="12"/>
      <c r="E62" s="25"/>
      <c r="F62" s="25"/>
      <c r="G62" s="25"/>
      <c r="H62" s="25"/>
      <c r="I62" s="25"/>
      <c r="J62" s="25"/>
      <c r="K62" s="20"/>
    </row>
    <row r="63" spans="1:11" s="18" customFormat="1" ht="25.5" customHeight="1">
      <c r="A63" s="1"/>
      <c r="B63" s="5"/>
      <c r="C63" s="8"/>
      <c r="D63" s="12"/>
      <c r="E63" s="25"/>
      <c r="F63" s="25"/>
      <c r="G63" s="25"/>
      <c r="H63" s="25"/>
      <c r="I63" s="25"/>
      <c r="J63" s="25"/>
      <c r="K63" s="20"/>
    </row>
    <row r="64" spans="1:11" s="18" customFormat="1" ht="25.5" customHeight="1">
      <c r="A64" s="1"/>
      <c r="B64" s="5"/>
      <c r="C64" s="8"/>
      <c r="D64" s="12"/>
      <c r="E64" s="25"/>
      <c r="F64" s="25"/>
      <c r="G64" s="25"/>
      <c r="H64" s="25"/>
      <c r="I64" s="25"/>
      <c r="J64" s="25"/>
      <c r="K64" s="20"/>
    </row>
    <row r="65" spans="1:11" s="18" customFormat="1" ht="14.25" customHeight="1">
      <c r="A65" s="1"/>
      <c r="B65" s="5"/>
      <c r="C65" s="8"/>
      <c r="D65" s="12"/>
      <c r="E65" s="25"/>
      <c r="F65" s="25"/>
      <c r="G65" s="25"/>
      <c r="H65" s="25"/>
      <c r="I65" s="25"/>
      <c r="J65" s="25"/>
      <c r="K65" s="20"/>
    </row>
    <row r="66" spans="1:11" s="18" customFormat="1" ht="14.25" customHeight="1">
      <c r="A66" s="1"/>
      <c r="B66" s="5"/>
      <c r="C66" s="8"/>
      <c r="D66" s="12"/>
      <c r="E66" s="25"/>
      <c r="F66" s="25"/>
      <c r="G66" s="25"/>
      <c r="H66" s="25"/>
      <c r="I66" s="25"/>
      <c r="J66" s="25"/>
      <c r="K66" s="20"/>
    </row>
    <row r="67" spans="1:11" s="18" customFormat="1" ht="14.25" customHeight="1">
      <c r="A67" s="1"/>
      <c r="B67" s="5"/>
      <c r="C67" s="8"/>
      <c r="D67" s="12"/>
      <c r="E67" s="25"/>
      <c r="F67" s="25"/>
      <c r="G67" s="25"/>
      <c r="H67" s="25"/>
      <c r="I67" s="25"/>
      <c r="J67" s="25"/>
      <c r="K67" s="20"/>
    </row>
    <row r="68" spans="1:11" s="18" customFormat="1" ht="14.25" customHeight="1">
      <c r="A68" s="1"/>
      <c r="B68" s="5"/>
      <c r="C68" s="8"/>
      <c r="D68" s="12"/>
      <c r="E68" s="25"/>
      <c r="F68" s="25"/>
      <c r="G68" s="25"/>
      <c r="H68" s="25"/>
      <c r="I68" s="25"/>
      <c r="J68" s="25"/>
      <c r="K68" s="20"/>
    </row>
    <row r="69" spans="1:11" s="18" customFormat="1" ht="14.25" customHeight="1">
      <c r="A69" s="1"/>
      <c r="B69" s="5"/>
      <c r="C69" s="8"/>
      <c r="D69" s="12"/>
      <c r="E69" s="25"/>
      <c r="F69" s="25"/>
      <c r="G69" s="25"/>
      <c r="H69" s="25"/>
      <c r="I69" s="25"/>
      <c r="J69" s="25"/>
      <c r="K69" s="20"/>
    </row>
    <row r="70" spans="1:11" s="18" customFormat="1" ht="14.25" customHeight="1">
      <c r="A70" s="1"/>
      <c r="B70" s="5"/>
      <c r="C70" s="8"/>
      <c r="D70" s="12"/>
      <c r="E70" s="25"/>
      <c r="F70" s="25"/>
      <c r="G70" s="25"/>
      <c r="H70" s="25"/>
      <c r="I70" s="25"/>
      <c r="J70" s="25"/>
      <c r="K70" s="20"/>
    </row>
    <row r="71" spans="1:11" s="18" customFormat="1" ht="14.25" customHeight="1">
      <c r="A71" s="1"/>
      <c r="B71" s="5"/>
      <c r="C71" s="8"/>
      <c r="D71" s="12"/>
      <c r="E71" s="25"/>
      <c r="F71" s="25"/>
      <c r="G71" s="25"/>
      <c r="H71" s="25"/>
      <c r="I71" s="25"/>
      <c r="J71" s="25"/>
      <c r="K71" s="20"/>
    </row>
    <row r="72" spans="1:11" s="18" customFormat="1" ht="15">
      <c r="A72" s="1"/>
      <c r="B72" s="5"/>
      <c r="C72" s="8"/>
      <c r="D72" s="12"/>
      <c r="E72" s="25"/>
      <c r="F72" s="25"/>
      <c r="G72" s="25"/>
      <c r="H72" s="25"/>
      <c r="I72" s="25"/>
      <c r="J72" s="25"/>
      <c r="K72" s="20"/>
    </row>
    <row r="73" spans="1:11" s="18" customFormat="1" ht="15">
      <c r="A73" s="1"/>
      <c r="B73" s="5"/>
      <c r="C73" s="8"/>
      <c r="D73" s="12"/>
      <c r="E73" s="25"/>
      <c r="F73" s="25"/>
      <c r="G73" s="25"/>
      <c r="H73" s="25"/>
      <c r="I73" s="25"/>
      <c r="J73" s="25"/>
      <c r="K73" s="20"/>
    </row>
    <row r="74" spans="1:11" s="18" customFormat="1" ht="15">
      <c r="A74" s="1"/>
      <c r="B74" s="5"/>
      <c r="C74" s="8"/>
      <c r="D74" s="12"/>
      <c r="E74" s="25"/>
      <c r="F74" s="25"/>
      <c r="G74" s="25"/>
      <c r="H74" s="25"/>
      <c r="I74" s="25"/>
      <c r="J74" s="25"/>
      <c r="K74" s="20"/>
    </row>
    <row r="75" spans="1:11" s="18" customFormat="1" ht="15">
      <c r="A75" s="1"/>
      <c r="B75" s="5"/>
      <c r="C75" s="8"/>
      <c r="D75" s="12"/>
      <c r="E75" s="21"/>
      <c r="F75" s="21"/>
      <c r="G75" s="21"/>
      <c r="H75" s="21"/>
      <c r="I75" s="21"/>
      <c r="J75" s="21"/>
      <c r="K75" s="20"/>
    </row>
    <row r="76" spans="1:11" s="18" customFormat="1" ht="15">
      <c r="A76" s="1"/>
      <c r="B76" s="5"/>
      <c r="C76" s="8"/>
      <c r="D76" s="12"/>
      <c r="E76" s="21"/>
      <c r="F76" s="21"/>
      <c r="G76" s="21"/>
      <c r="H76" s="21"/>
      <c r="I76" s="21"/>
      <c r="J76" s="21"/>
      <c r="K76" s="20"/>
    </row>
    <row r="77" spans="1:11" s="18" customFormat="1" ht="15">
      <c r="A77" s="1"/>
      <c r="B77" s="5"/>
      <c r="C77" s="8"/>
      <c r="D77" s="12"/>
      <c r="E77" s="21"/>
      <c r="F77" s="21"/>
      <c r="G77" s="21"/>
      <c r="H77" s="21"/>
      <c r="I77" s="21"/>
      <c r="J77" s="21"/>
      <c r="K77" s="20"/>
    </row>
    <row r="78" spans="1:11" s="18" customFormat="1" ht="15">
      <c r="A78" s="1"/>
      <c r="B78" s="5"/>
      <c r="C78" s="8"/>
      <c r="D78" s="12"/>
      <c r="E78" s="21"/>
      <c r="F78" s="21"/>
      <c r="G78" s="21"/>
      <c r="H78" s="21"/>
      <c r="I78" s="21"/>
      <c r="J78" s="21"/>
      <c r="K78" s="20"/>
    </row>
    <row r="79" spans="1:11" s="18" customFormat="1" ht="15">
      <c r="A79" s="1"/>
      <c r="B79" s="5"/>
      <c r="C79" s="8"/>
      <c r="D79" s="12"/>
      <c r="E79" s="21"/>
      <c r="F79" s="21"/>
      <c r="G79" s="21"/>
      <c r="H79" s="21"/>
      <c r="I79" s="21"/>
      <c r="J79" s="21"/>
      <c r="K79" s="20"/>
    </row>
    <row r="80" spans="1:11" s="18" customFormat="1" ht="15">
      <c r="A80" s="1"/>
      <c r="B80" s="5"/>
      <c r="C80" s="8"/>
      <c r="D80" s="12"/>
      <c r="E80" s="21"/>
      <c r="F80" s="21"/>
      <c r="G80" s="21"/>
      <c r="H80" s="21"/>
      <c r="I80" s="21"/>
      <c r="J80" s="21"/>
      <c r="K80" s="20"/>
    </row>
    <row r="81" spans="1:11" s="18" customFormat="1" ht="15">
      <c r="A81" s="1"/>
      <c r="B81" s="5"/>
      <c r="C81" s="8"/>
      <c r="D81" s="12"/>
      <c r="E81" s="21"/>
      <c r="F81" s="21"/>
      <c r="G81" s="21"/>
      <c r="H81" s="21"/>
      <c r="I81" s="21"/>
      <c r="J81" s="21"/>
      <c r="K81" s="20"/>
    </row>
    <row r="82" spans="1:11" s="18" customFormat="1" ht="15">
      <c r="A82" s="1"/>
      <c r="B82" s="5"/>
      <c r="C82" s="8"/>
      <c r="D82" s="12"/>
      <c r="E82" s="21"/>
      <c r="F82" s="21"/>
      <c r="G82" s="21"/>
      <c r="H82" s="21"/>
      <c r="I82" s="21"/>
      <c r="J82" s="21"/>
      <c r="K82" s="20"/>
    </row>
    <row r="83" spans="1:11" s="18" customFormat="1" ht="14.25" customHeight="1">
      <c r="A83" s="1"/>
      <c r="B83" s="5"/>
      <c r="C83" s="8"/>
      <c r="D83" s="12"/>
      <c r="E83" s="21"/>
      <c r="F83" s="21"/>
      <c r="G83" s="21"/>
      <c r="H83" s="21"/>
      <c r="I83" s="21"/>
      <c r="J83" s="21"/>
      <c r="K83" s="20"/>
    </row>
    <row r="84" spans="1:11" s="18" customFormat="1" ht="15">
      <c r="A84" s="19"/>
      <c r="E84" s="20"/>
      <c r="F84" s="20"/>
      <c r="G84" s="20"/>
      <c r="H84" s="20"/>
      <c r="I84" s="20"/>
      <c r="J84" s="20"/>
      <c r="K84" s="20"/>
    </row>
    <row r="85" spans="1:11" s="18" customFormat="1" ht="15">
      <c r="A85" s="19"/>
      <c r="E85" s="20"/>
      <c r="F85" s="20"/>
      <c r="G85" s="20"/>
      <c r="H85" s="20"/>
      <c r="I85" s="20"/>
      <c r="J85" s="20"/>
      <c r="K85" s="20"/>
    </row>
    <row r="86" spans="1:11" s="18" customFormat="1" ht="15">
      <c r="A86" s="19"/>
      <c r="E86" s="20"/>
      <c r="F86" s="20"/>
      <c r="G86" s="20"/>
      <c r="H86" s="20"/>
      <c r="I86" s="20"/>
      <c r="J86" s="20"/>
      <c r="K86" s="20"/>
    </row>
    <row r="87" spans="1:11" s="18" customFormat="1" ht="15">
      <c r="A87" s="19"/>
      <c r="E87" s="20"/>
      <c r="F87" s="20"/>
      <c r="G87" s="20"/>
      <c r="H87" s="20"/>
      <c r="I87" s="20"/>
      <c r="J87" s="20"/>
      <c r="K87" s="20"/>
    </row>
    <row r="88" spans="1:11" s="18" customFormat="1" ht="15">
      <c r="A88" s="19"/>
      <c r="E88" s="20"/>
      <c r="F88" s="20"/>
      <c r="G88" s="20"/>
      <c r="H88" s="20"/>
      <c r="I88" s="20"/>
      <c r="J88" s="20"/>
      <c r="K88" s="20"/>
    </row>
    <row r="89" spans="1:11" s="18" customFormat="1" ht="15">
      <c r="A89" s="19"/>
      <c r="E89" s="20"/>
      <c r="F89" s="20"/>
      <c r="G89" s="20"/>
      <c r="H89" s="20"/>
      <c r="I89" s="20"/>
      <c r="J89" s="20"/>
      <c r="K89" s="20"/>
    </row>
    <row r="90" spans="1:11" s="18" customFormat="1" ht="15">
      <c r="A90" s="19"/>
      <c r="E90" s="20"/>
      <c r="F90" s="20"/>
      <c r="G90" s="20"/>
      <c r="H90" s="20"/>
      <c r="I90" s="20"/>
      <c r="J90" s="20"/>
      <c r="K90" s="20"/>
    </row>
  </sheetData>
  <sheetProtection/>
  <autoFilter ref="A6:K30"/>
  <mergeCells count="8">
    <mergeCell ref="B2:G3"/>
    <mergeCell ref="H6:H8"/>
    <mergeCell ref="I6:I8"/>
    <mergeCell ref="J6:J8"/>
    <mergeCell ref="D6:D8"/>
    <mergeCell ref="E6:E8"/>
    <mergeCell ref="F6:F8"/>
    <mergeCell ref="G6:G8"/>
  </mergeCells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</dc:creator>
  <cp:keywords/>
  <dc:description/>
  <cp:lastModifiedBy>Martine</cp:lastModifiedBy>
  <cp:lastPrinted>2013-07-02T15:09:37Z</cp:lastPrinted>
  <dcterms:created xsi:type="dcterms:W3CDTF">2013-06-19T06:29:05Z</dcterms:created>
  <dcterms:modified xsi:type="dcterms:W3CDTF">2014-06-10T10:08:25Z</dcterms:modified>
  <cp:category/>
  <cp:version/>
  <cp:contentType/>
  <cp:contentStatus/>
</cp:coreProperties>
</file>