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23715" windowHeight="973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'Feuil1'!$A$6:$K$85</definedName>
  </definedNames>
  <calcPr fullCalcOnLoad="1"/>
</workbook>
</file>

<file path=xl/sharedStrings.xml><?xml version="1.0" encoding="utf-8"?>
<sst xmlns="http://schemas.openxmlformats.org/spreadsheetml/2006/main" count="276" uniqueCount="206">
  <si>
    <t>DEPT</t>
  </si>
  <si>
    <t>N°</t>
  </si>
  <si>
    <t>SPONSOR</t>
  </si>
  <si>
    <t>EQUIPAGE</t>
  </si>
  <si>
    <t>31/31</t>
  </si>
  <si>
    <t>19/19</t>
  </si>
  <si>
    <t>63/63</t>
  </si>
  <si>
    <t>CLUB GUITALENS - L'ALBAREDE - PEZON &amp;MICHEL -  ILLEX</t>
  </si>
  <si>
    <t>81/81</t>
  </si>
  <si>
    <t>12/12</t>
  </si>
  <si>
    <t>RAY MARINE</t>
  </si>
  <si>
    <t>VIDAL Stéphane - PAVIA Cyril</t>
  </si>
  <si>
    <t>34/34</t>
  </si>
  <si>
    <t>87/87</t>
  </si>
  <si>
    <t>BRAUGE Frédéric- PONS Laurent</t>
  </si>
  <si>
    <t>15/15</t>
  </si>
  <si>
    <t>46/46</t>
  </si>
  <si>
    <t xml:space="preserve">AAPPMA MONTFERMY - CHAPDES BEAUFORT </t>
  </si>
  <si>
    <t>CLERET Michel - CAILLOUX Vincent</t>
  </si>
  <si>
    <t>12/15</t>
  </si>
  <si>
    <t>VALLAS Christian - DUARTE Manuel</t>
  </si>
  <si>
    <t xml:space="preserve">AMS - POWERLINE </t>
  </si>
  <si>
    <t>KLOSKA Cyril - SAINT LEGER David</t>
  </si>
  <si>
    <t>24/63</t>
  </si>
  <si>
    <t>MAREVA</t>
  </si>
  <si>
    <t>42/42</t>
  </si>
  <si>
    <t xml:space="preserve">FISHER'S SPRIRIT - CLUB GUITALENS - L'ALBAREDE - EUROPECHE - LOWRANCE </t>
  </si>
  <si>
    <t>BOSC Eric - WUBON Julien</t>
  </si>
  <si>
    <t>81/12</t>
  </si>
  <si>
    <t>03/03</t>
  </si>
  <si>
    <t>REY Arnaud - PONSONNET Axel</t>
  </si>
  <si>
    <t>TEAM HORIZON chasse pêche GARD'ECO</t>
  </si>
  <si>
    <t>VERTICAL FEELING</t>
  </si>
  <si>
    <t>MANEGLIA Christian - BRET Michel</t>
  </si>
  <si>
    <t>09/43</t>
  </si>
  <si>
    <t>TROPHEE BASS BOAT EUROPE</t>
  </si>
  <si>
    <t>Total</t>
  </si>
  <si>
    <t>PIKE BOAT</t>
  </si>
  <si>
    <t>CERIGNY Patrick - BOISSONNADE Laurent</t>
  </si>
  <si>
    <t>BERCHE Nicolas - DELBAERE Loïc</t>
  </si>
  <si>
    <t>Puy l'Evêque</t>
  </si>
  <si>
    <t>St Nicolas de la Grave</t>
  </si>
  <si>
    <t>Les Fades</t>
  </si>
  <si>
    <t>Pareloup</t>
  </si>
  <si>
    <t>Vassivière</t>
  </si>
  <si>
    <t>POURTIER Stéphane -VIDAL Christophe</t>
  </si>
  <si>
    <t>TEAM AVEYRON PECHE CARNASSIERS</t>
  </si>
  <si>
    <t>LINKO II - PASSION PECHE 46 - AMCEG</t>
  </si>
  <si>
    <t>MENDOZA Manuel - ALLET Bertrand</t>
  </si>
  <si>
    <t>MATHIS 2</t>
  </si>
  <si>
    <t>KADDOUR Julien - EYMARD Thierry</t>
  </si>
  <si>
    <t xml:space="preserve">BATISTA Luis - ROBERT Pascal </t>
  </si>
  <si>
    <t>JUSTOINE</t>
  </si>
  <si>
    <t>QUICHAUD Laurent - RAMAT Claude</t>
  </si>
  <si>
    <t>TEAM PHERE PLAISIR - BPLI - AVEYRON STORES</t>
  </si>
  <si>
    <t>PHERE Sébastien - BASTIDE Jean-Yves</t>
  </si>
  <si>
    <t>PICQ Jérôme -BERTHON Franck</t>
  </si>
  <si>
    <t>QUANTUM SPECIALIST - FEDERATION DE PECHE DES HAUTES PYRENEES</t>
  </si>
  <si>
    <t>ABRIAL Fabien - TERRADOT-PIOT Hervé</t>
  </si>
  <si>
    <t>65/64</t>
  </si>
  <si>
    <t>DE SOUSA Paul - DEMONGIVERT Joël</t>
  </si>
  <si>
    <t>TEAM SMITH EUROPE - MANUCENTRE</t>
  </si>
  <si>
    <t>CHRISSI  - D and JP -ALUK HR - NAVICOM - SMITH</t>
  </si>
  <si>
    <t>RAGE FISHING 12</t>
  </si>
  <si>
    <t>BRALEY Ludovic - COURRIEU David</t>
  </si>
  <si>
    <t>WWW.SLURES.COM</t>
  </si>
  <si>
    <t>VALETTE Mathieu - BARRERAS Florian</t>
  </si>
  <si>
    <t>HAON Olivier - BATISTA Pédro</t>
  </si>
  <si>
    <t>TEAM EVIDENCE - LECLERC SPORT LOISIRS ANDREZIEUX 42</t>
  </si>
  <si>
    <t>RAIA Fabien - MASSON Laurence</t>
  </si>
  <si>
    <t>WILMA III</t>
  </si>
  <si>
    <t>MISSEGUE Jérôme - GUIBERT Stéphane</t>
  </si>
  <si>
    <t>TRIMA - COMPERES - PECHE NATURE</t>
  </si>
  <si>
    <t>MASSOL Eric -PAULET Eric</t>
  </si>
  <si>
    <t>46/30</t>
  </si>
  <si>
    <t>LE VALET DE LA DORDOGNE</t>
  </si>
  <si>
    <t>KADDOUR PATRICK - MOMERON José</t>
  </si>
  <si>
    <t>19/63</t>
  </si>
  <si>
    <t>DOMPEYRE Xavier -  GISBERT Christophe</t>
  </si>
  <si>
    <t>82/82</t>
  </si>
  <si>
    <t>VERTICAL FEELING - TCC87</t>
  </si>
  <si>
    <t>PLP MADLURES ALCEDO MALEMORT</t>
  </si>
  <si>
    <t>BIGOTTE Clément - LAGARRIGUE Maxime</t>
  </si>
  <si>
    <t>SIMON David - VELASQUEZ Fabrice</t>
  </si>
  <si>
    <t>DECADI Laurent  - CHARFI Mehdi</t>
  </si>
  <si>
    <t>OLD FOX - TEAM DAIWA - BASS BOAT EUROPE - LOWRANCE</t>
  </si>
  <si>
    <t xml:space="preserve">MARRAGOU Alain -  DELEBARRE Nicolas </t>
  </si>
  <si>
    <t>CARNA COMMINGES</t>
  </si>
  <si>
    <t xml:space="preserve">LEGUEVAQUE Franck - LATOUR Clément </t>
  </si>
  <si>
    <t>SAKURA - LOWRANCE  ROD &amp;POD - PECHE EXO CANARIES</t>
  </si>
  <si>
    <t>ASSIE Philippe - GLEYSSES Nicolas</t>
  </si>
  <si>
    <t>TEAM ASTUCIT IODA NAVICOM</t>
  </si>
  <si>
    <t>DACUNHA Serge - PEREIRA Thierry</t>
  </si>
  <si>
    <t>09/09</t>
  </si>
  <si>
    <t>TEAM SAKURA - NAVICOM </t>
  </si>
  <si>
    <t>FILIOL Bruno - FILIOL François</t>
  </si>
  <si>
    <t xml:space="preserve">BLACK JACK </t>
  </si>
  <si>
    <t>KETZLER Stéphane - SEMPEY Jérôme</t>
  </si>
  <si>
    <t>BROUSSE Pierre - VERMEIL Frédéric</t>
  </si>
  <si>
    <t>DELMAS Nicolas - SAUREL Fabien</t>
  </si>
  <si>
    <t>LINSSE Michel - CUBAYNE Romain</t>
  </si>
  <si>
    <t xml:space="preserve"> DELSOUC Tony - ARRESTIER Damien remplacant HOCHSCHEID Florian</t>
  </si>
  <si>
    <t>SPIRIT BY SEMPE - VMC</t>
  </si>
  <si>
    <t>BOUVET Pierre - LONCAN Olivier remplacant BUIL Antoine</t>
  </si>
  <si>
    <t>CLUB CARNA 82</t>
  </si>
  <si>
    <t>AD PECHE 63 - WIZARD'S RODS - EXTRAMADURA PRO FISHING - ULMER</t>
  </si>
  <si>
    <t>CLUB ADPECHE 63 - ULMER</t>
  </si>
  <si>
    <t>CLUB ADPECHE 63 - GPS SANTE - ULMER</t>
  </si>
  <si>
    <t>AMC</t>
  </si>
  <si>
    <t>FERRONATO Sébastien - BRIGAND Michel</t>
  </si>
  <si>
    <t>03/63</t>
  </si>
  <si>
    <t>TEAM ACROPLASTE</t>
  </si>
  <si>
    <t>PEALLAT Aurélien - DA COSTA Silverio</t>
  </si>
  <si>
    <t xml:space="preserve">SAPHIR - ULMER HALL NAUTIQUE- AAPPMA CHAMPS SUR TARENTAINE - </t>
  </si>
  <si>
    <t xml:space="preserve">MASSIAS Arnaud - CHASTAIN Jean Philippe </t>
  </si>
  <si>
    <t>TAILLANDIER Cyril - GANDILLON Fabien</t>
  </si>
  <si>
    <t>CHAZEIX Jacky - BONNET William</t>
  </si>
  <si>
    <t xml:space="preserve">FISH'R </t>
  </si>
  <si>
    <t>SEFERRYNOWICZ Christophe - TRIPHON David</t>
  </si>
  <si>
    <t xml:space="preserve">TEAM TORCHE </t>
  </si>
  <si>
    <t>DELARBEYRETTE Olivier - VENUAT Jean-Michel</t>
  </si>
  <si>
    <t>ADAM'S - BLAZER - BASSBOAT EUROPE - NAVICOM</t>
  </si>
  <si>
    <t>DESQUINES Jean-Claude - DESQUINES Matthieu</t>
  </si>
  <si>
    <t>42/71</t>
  </si>
  <si>
    <t>MASSON Michel -  GOREAUD Jean-Luc</t>
  </si>
  <si>
    <t>200% PECHE</t>
  </si>
  <si>
    <t>RIGAL Sylvie - RIGAL OLIVIER</t>
  </si>
  <si>
    <t>ALUMACRAFT -VERTICAL FEELING</t>
  </si>
  <si>
    <t>LAFRANGE Jonathanne - CADET Benoit</t>
  </si>
  <si>
    <t>87/15</t>
  </si>
  <si>
    <t>IODA - ASTUCIT - NAVICOM</t>
  </si>
  <si>
    <t>PRIETO Jean-Marc - GUIDOLIN Joan</t>
  </si>
  <si>
    <t>09/38</t>
  </si>
  <si>
    <t>FRERES PETARD</t>
  </si>
  <si>
    <t>BELLARD Philippe - BELLARD Dominique</t>
  </si>
  <si>
    <t>L'ELYENZA - INSTINCT BASS BOAT - FLORIDA</t>
  </si>
  <si>
    <t>ALFIER Ivan - CARBO Nicolas</t>
  </si>
  <si>
    <t>58/58</t>
  </si>
  <si>
    <t>LACAM Hervé - LANDRY Benjamin</t>
  </si>
  <si>
    <t>PELOUX  Jérémy - PELOUX Jean-Christophe</t>
  </si>
  <si>
    <t>FOX</t>
  </si>
  <si>
    <t>SALLES Franck - HERMET Michel</t>
  </si>
  <si>
    <t>PELICAN II</t>
  </si>
  <si>
    <t>SEARA Geoffrey - PONS Benjamin</t>
  </si>
  <si>
    <t>LE VAL</t>
  </si>
  <si>
    <t>GOMEZ Gilles - GOMEZ Mathieu</t>
  </si>
  <si>
    <t>FRANKY</t>
  </si>
  <si>
    <t>BERTHON Jérôme - DIAS Victor</t>
  </si>
  <si>
    <t>BRIET Antoine - FEIT Benoit</t>
  </si>
  <si>
    <t>MOREAU Guillaume - SARRON Rémi</t>
  </si>
  <si>
    <t>FAUDON Philippe - OLIVEIRA José -  BOUSQUET Adrien</t>
  </si>
  <si>
    <t>PLACE Yohan - MALPUECH Julien - MALEVILLE Maxime</t>
  </si>
  <si>
    <t>ANDRE Pierre - GROMOND Pierre -  COLLOMB Richard</t>
  </si>
  <si>
    <t>CASTET Gaspard - DESTRUEL Marc  GALINIE Christophe</t>
  </si>
  <si>
    <t>ONROZAT Eric - SOBESTO Thierry - BOIGE Ludovic</t>
  </si>
  <si>
    <t>12/48</t>
  </si>
  <si>
    <t>CLUB ADPECHE 63 -  ROBIN COUVERTURE - REYMOND Julien - ULMER</t>
  </si>
  <si>
    <t>BEDEL - AMAZING FISHING</t>
  </si>
  <si>
    <t>NATURE LURE</t>
  </si>
  <si>
    <t>IACONA Dominique -DELETTRE Dominique - KETZLER  Kevin</t>
  </si>
  <si>
    <t>FAURE Jean-Pierre - RUFFIN Daniel - LAFFERE Laurent</t>
  </si>
  <si>
    <t>NEBOUT Jean-Christophe - WALTZER Lionel - TAFANI Mathieu</t>
  </si>
  <si>
    <t>TU SAUTES - JE SAUTE</t>
  </si>
  <si>
    <t>LOUBIERE Christian - BARRI Laurent</t>
  </si>
  <si>
    <t>BOMBE - VERTIC ALIENS - NATURE PECHE PEZENAS - CARREFOUR PAULHAN - BRILLANCE COIFFURE CEYRAS</t>
  </si>
  <si>
    <t>PRADEL Nicolas - ARRUFAT Cédric</t>
  </si>
  <si>
    <t>RITTLING Sébastien - BLANQUET Dimitri</t>
  </si>
  <si>
    <t>GIROU Grégory - LHERM David</t>
  </si>
  <si>
    <t>ACCN</t>
  </si>
  <si>
    <t>ALBINET Eric - MOLES Mathieu</t>
  </si>
  <si>
    <t>TEAM VERTIC ALIEN II</t>
  </si>
  <si>
    <t>CORIA Mathieu - PETITGOLBERY Jonathan</t>
  </si>
  <si>
    <t>PASIELSKY BATEAUX</t>
  </si>
  <si>
    <t>RACAUD Olivier- FABRE Mathiey</t>
  </si>
  <si>
    <t>48/09</t>
  </si>
  <si>
    <t>BLANC Lionel - LABORIE Nicolas</t>
  </si>
  <si>
    <t>PECOR II</t>
  </si>
  <si>
    <t>LACOMBE Nicolas - CHARDENOUX Patrick</t>
  </si>
  <si>
    <t>FABRE Olivier - AMAT Patrick</t>
  </si>
  <si>
    <t>COLIN Jacques Alexandre - CLANET Jean-Marc</t>
  </si>
  <si>
    <t>MONTEILLET Eric -  RENOU Yan</t>
  </si>
  <si>
    <t>DELMAS Mathieu - DELMAS Alain</t>
  </si>
  <si>
    <t xml:space="preserve">AMS FISHING - WESTIN </t>
  </si>
  <si>
    <t>BARNOUIN Jérôme - DELEBARRE Thomas</t>
  </si>
  <si>
    <t>30/69</t>
  </si>
  <si>
    <t>LE PETIT VER D'EAU</t>
  </si>
  <si>
    <t>BOURLIOUX Daniel - CHIGROS Sébastien</t>
  </si>
  <si>
    <t>MAX II</t>
  </si>
  <si>
    <t>BENARD Jérôme - BATISSOU Frédéric</t>
  </si>
  <si>
    <t>CAZOR Rémi - DELMAS Alban</t>
  </si>
  <si>
    <t>BASS BOAT EUROPE - PAFEX - MERCURY - LOWRANCE</t>
  </si>
  <si>
    <t>NICOLI Benoit - CATHERIN William</t>
  </si>
  <si>
    <t>47/47</t>
  </si>
  <si>
    <t>TEAM FISHERONE</t>
  </si>
  <si>
    <t>ZERBINO Jean - MICHAUD Jérôme</t>
  </si>
  <si>
    <t>73/73</t>
  </si>
  <si>
    <t>ARCA Jésus - DELMAS Nicolas</t>
  </si>
  <si>
    <t>PAPAREIL II</t>
  </si>
  <si>
    <t>DOMININ Laurent - DUBOIS Fabrice</t>
  </si>
  <si>
    <t>NAC - NATURE ET PASSION</t>
  </si>
  <si>
    <t>BARNAY Frédéric - VERNE Hervé</t>
  </si>
  <si>
    <t>GAUBERT Chrsitophe - JAN Jérôme</t>
  </si>
  <si>
    <t>ARMINGAUD Nicolas - CHASSAGNE David</t>
  </si>
  <si>
    <t>MELLAREDE Michel - MELLAREDE Michael</t>
  </si>
  <si>
    <t>30/30</t>
  </si>
  <si>
    <t>MARENGO Sébastien - MESPOULET Jean Marc  - BIAU Benjamin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</si>
</sst>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name val="MS Sans Serif"/>
      <family val="2"/>
    </font>
    <font>
      <sz val="10"/>
      <name val="Microsoft Sans Serif"/>
      <family val="2"/>
    </font>
    <font>
      <i/>
      <sz val="10"/>
      <name val="Microsoft Sans Serif"/>
      <family val="2"/>
    </font>
    <font>
      <sz val="10"/>
      <name val="Times New Roman"/>
      <family val="1"/>
    </font>
    <font>
      <b/>
      <sz val="10"/>
      <name val="@Arial Unicode MS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26"/>
      <color indexed="10"/>
      <name val="Bauhaus 93"/>
      <family val="5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6"/>
      <color rgb="FFFF0000"/>
      <name val="Bauhaus 93"/>
      <family val="5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/>
      <top style="medium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2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12" xfId="0" applyFont="1" applyFill="1" applyBorder="1" applyAlignment="1">
      <alignment horizontal="left"/>
    </xf>
    <xf numFmtId="0" fontId="2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0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5" xfId="0" applyFont="1" applyBorder="1" applyAlignment="1">
      <alignment horizontal="left" wrapText="1"/>
    </xf>
    <xf numFmtId="49" fontId="10" fillId="0" borderId="10" xfId="52" applyNumberFormat="1" applyFont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0" fillId="0" borderId="16" xfId="0" applyBorder="1" applyAlignment="1">
      <alignment horizontal="center" vertical="center" textRotation="45"/>
    </xf>
    <xf numFmtId="0" fontId="0" fillId="0" borderId="12" xfId="0" applyBorder="1" applyAlignment="1">
      <alignment horizontal="center" vertical="center" textRotation="45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textRotation="45"/>
    </xf>
    <xf numFmtId="0" fontId="53" fillId="0" borderId="12" xfId="0" applyFont="1" applyBorder="1" applyAlignment="1">
      <alignment horizontal="center" vertical="center" textRotation="45"/>
    </xf>
    <xf numFmtId="0" fontId="54" fillId="0" borderId="16" xfId="0" applyFont="1" applyBorder="1" applyAlignment="1">
      <alignment horizontal="center" vertical="center" textRotation="45"/>
    </xf>
    <xf numFmtId="0" fontId="54" fillId="0" borderId="12" xfId="0" applyFont="1" applyBorder="1" applyAlignment="1">
      <alignment horizontal="center" vertical="center" textRotation="45"/>
    </xf>
    <xf numFmtId="0" fontId="54" fillId="0" borderId="17" xfId="0" applyFont="1" applyBorder="1" applyAlignment="1">
      <alignment horizontal="center" vertical="center" textRotation="45"/>
    </xf>
    <xf numFmtId="0" fontId="0" fillId="0" borderId="16" xfId="0" applyFill="1" applyBorder="1" applyAlignment="1">
      <alignment horizontal="center" vertical="center" textRotation="45"/>
    </xf>
    <xf numFmtId="0" fontId="0" fillId="0" borderId="12" xfId="0" applyFill="1" applyBorder="1" applyAlignment="1">
      <alignment horizontal="center" vertical="center" textRotation="45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0</xdr:row>
      <xdr:rowOff>85725</xdr:rowOff>
    </xdr:from>
    <xdr:to>
      <xdr:col>10</xdr:col>
      <xdr:colOff>190500</xdr:colOff>
      <xdr:row>4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85725"/>
          <a:ext cx="3667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5"/>
  <sheetViews>
    <sheetView tabSelected="1" zoomScalePageLayoutView="0" workbookViewId="0" topLeftCell="A1">
      <selection activeCell="M12" sqref="M12"/>
    </sheetView>
  </sheetViews>
  <sheetFormatPr defaultColWidth="11.421875" defaultRowHeight="15"/>
  <cols>
    <col min="1" max="1" width="5.421875" style="7" customWidth="1"/>
    <col min="2" max="2" width="31.57421875" style="16" customWidth="1"/>
    <col min="3" max="3" width="20.140625" style="20" customWidth="1"/>
    <col min="4" max="4" width="6.8515625" style="7" customWidth="1"/>
    <col min="5" max="5" width="12.28125" style="5" customWidth="1"/>
    <col min="6" max="6" width="12.140625" style="5" customWidth="1"/>
    <col min="7" max="7" width="11.421875" style="10" customWidth="1"/>
    <col min="8" max="8" width="11.421875" style="5" customWidth="1"/>
    <col min="9" max="9" width="7.140625" style="5" customWidth="1"/>
    <col min="10" max="10" width="9.8515625" style="5" customWidth="1"/>
    <col min="11" max="11" width="11.421875" style="5" customWidth="1"/>
  </cols>
  <sheetData>
    <row r="1" ht="15"/>
    <row r="2" spans="2:9" ht="15">
      <c r="B2" s="46" t="s">
        <v>35</v>
      </c>
      <c r="C2" s="46"/>
      <c r="D2" s="46"/>
      <c r="E2" s="47"/>
      <c r="F2" s="47"/>
      <c r="G2" s="47"/>
      <c r="H2" s="7"/>
      <c r="I2" s="7"/>
    </row>
    <row r="3" spans="2:9" ht="15">
      <c r="B3" s="46"/>
      <c r="C3" s="46"/>
      <c r="D3" s="46"/>
      <c r="E3" s="47"/>
      <c r="F3" s="47"/>
      <c r="G3" s="47"/>
      <c r="H3" s="7"/>
      <c r="I3" s="7"/>
    </row>
    <row r="4" ht="15"/>
    <row r="5" ht="15.75" thickBot="1"/>
    <row r="6" spans="1:10" ht="16.5" thickTop="1">
      <c r="A6" s="8"/>
      <c r="B6" s="17"/>
      <c r="C6" s="2"/>
      <c r="D6" s="52" t="s">
        <v>0</v>
      </c>
      <c r="E6" s="54" t="s">
        <v>40</v>
      </c>
      <c r="F6" s="56" t="s">
        <v>41</v>
      </c>
      <c r="G6" s="59" t="s">
        <v>42</v>
      </c>
      <c r="H6" s="48" t="s">
        <v>43</v>
      </c>
      <c r="I6" s="48" t="s">
        <v>44</v>
      </c>
      <c r="J6" s="50" t="s">
        <v>36</v>
      </c>
    </row>
    <row r="7" spans="1:10" ht="15.75">
      <c r="A7" s="9" t="s">
        <v>1</v>
      </c>
      <c r="B7" s="18" t="s">
        <v>2</v>
      </c>
      <c r="C7" s="21" t="s">
        <v>3</v>
      </c>
      <c r="D7" s="53"/>
      <c r="E7" s="55"/>
      <c r="F7" s="57"/>
      <c r="G7" s="60"/>
      <c r="H7" s="49"/>
      <c r="I7" s="49"/>
      <c r="J7" s="51"/>
    </row>
    <row r="8" spans="1:10" ht="41.25" customHeight="1">
      <c r="A8" s="9"/>
      <c r="B8" s="19"/>
      <c r="C8" s="6"/>
      <c r="D8" s="53"/>
      <c r="E8" s="55"/>
      <c r="F8" s="58"/>
      <c r="G8" s="60"/>
      <c r="H8" s="49"/>
      <c r="I8" s="49"/>
      <c r="J8" s="51"/>
    </row>
    <row r="9" spans="1:11" s="23" customFormat="1" ht="48" customHeight="1">
      <c r="A9" s="3">
        <v>27</v>
      </c>
      <c r="B9" s="1" t="s">
        <v>26</v>
      </c>
      <c r="C9" s="1" t="s">
        <v>27</v>
      </c>
      <c r="D9" s="4" t="s">
        <v>28</v>
      </c>
      <c r="E9" s="11">
        <v>800</v>
      </c>
      <c r="F9" s="11"/>
      <c r="G9" s="11">
        <v>970</v>
      </c>
      <c r="H9" s="11">
        <v>521</v>
      </c>
      <c r="I9" s="11"/>
      <c r="J9" s="11">
        <f aca="true" t="shared" si="0" ref="J9:J40">SUM(E9:I9)</f>
        <v>2291</v>
      </c>
      <c r="K9" s="22"/>
    </row>
    <row r="10" spans="1:11" s="23" customFormat="1" ht="48" customHeight="1">
      <c r="A10" s="3">
        <v>68</v>
      </c>
      <c r="B10" s="1" t="s">
        <v>104</v>
      </c>
      <c r="C10" s="1" t="s">
        <v>78</v>
      </c>
      <c r="D10" s="4" t="s">
        <v>79</v>
      </c>
      <c r="E10" s="11"/>
      <c r="F10" s="11">
        <v>770</v>
      </c>
      <c r="G10" s="11">
        <v>780</v>
      </c>
      <c r="H10" s="11">
        <v>574</v>
      </c>
      <c r="I10" s="11"/>
      <c r="J10" s="11">
        <f t="shared" si="0"/>
        <v>2124</v>
      </c>
      <c r="K10" s="22"/>
    </row>
    <row r="11" spans="1:11" s="23" customFormat="1" ht="48" customHeight="1">
      <c r="A11" s="3">
        <v>16</v>
      </c>
      <c r="B11" s="1" t="s">
        <v>156</v>
      </c>
      <c r="C11" s="1" t="s">
        <v>51</v>
      </c>
      <c r="D11" s="4" t="s">
        <v>6</v>
      </c>
      <c r="E11" s="11">
        <v>528</v>
      </c>
      <c r="F11" s="11"/>
      <c r="G11" s="11">
        <v>920</v>
      </c>
      <c r="H11" s="11">
        <v>560</v>
      </c>
      <c r="I11" s="11"/>
      <c r="J11" s="11">
        <f t="shared" si="0"/>
        <v>2008</v>
      </c>
      <c r="K11" s="22"/>
    </row>
    <row r="12" spans="1:11" s="23" customFormat="1" ht="48" customHeight="1">
      <c r="A12" s="3">
        <v>5</v>
      </c>
      <c r="B12" s="1" t="s">
        <v>46</v>
      </c>
      <c r="C12" s="1" t="s">
        <v>14</v>
      </c>
      <c r="D12" s="4" t="s">
        <v>9</v>
      </c>
      <c r="E12" s="11">
        <v>670</v>
      </c>
      <c r="F12" s="11">
        <v>625</v>
      </c>
      <c r="G12" s="11">
        <v>0</v>
      </c>
      <c r="H12" s="11">
        <v>640</v>
      </c>
      <c r="I12" s="11"/>
      <c r="J12" s="11">
        <f t="shared" si="0"/>
        <v>1935</v>
      </c>
      <c r="K12" s="24"/>
    </row>
    <row r="13" spans="1:11" s="23" customFormat="1" ht="48" customHeight="1">
      <c r="A13" s="3">
        <v>13</v>
      </c>
      <c r="B13" s="1"/>
      <c r="C13" s="1" t="s">
        <v>56</v>
      </c>
      <c r="D13" s="4" t="s">
        <v>23</v>
      </c>
      <c r="E13" s="11"/>
      <c r="F13" s="11">
        <v>800</v>
      </c>
      <c r="G13" s="11">
        <v>600</v>
      </c>
      <c r="H13" s="11">
        <v>470</v>
      </c>
      <c r="I13" s="11"/>
      <c r="J13" s="11">
        <f t="shared" si="0"/>
        <v>1870</v>
      </c>
      <c r="K13" s="22"/>
    </row>
    <row r="14" spans="1:11" s="23" customFormat="1" ht="48" customHeight="1">
      <c r="A14" s="3">
        <v>9</v>
      </c>
      <c r="B14" s="1" t="s">
        <v>21</v>
      </c>
      <c r="C14" s="1" t="s">
        <v>22</v>
      </c>
      <c r="D14" s="4" t="s">
        <v>19</v>
      </c>
      <c r="E14" s="11">
        <v>465</v>
      </c>
      <c r="F14" s="11">
        <v>0</v>
      </c>
      <c r="G14" s="11">
        <v>695</v>
      </c>
      <c r="H14" s="11">
        <v>570</v>
      </c>
      <c r="I14" s="11"/>
      <c r="J14" s="11">
        <f t="shared" si="0"/>
        <v>1730</v>
      </c>
      <c r="K14" s="22"/>
    </row>
    <row r="15" spans="1:11" s="23" customFormat="1" ht="48" customHeight="1">
      <c r="A15" s="3">
        <v>3</v>
      </c>
      <c r="B15" s="1" t="s">
        <v>61</v>
      </c>
      <c r="C15" s="1" t="s">
        <v>101</v>
      </c>
      <c r="D15" s="4" t="s">
        <v>15</v>
      </c>
      <c r="E15" s="11"/>
      <c r="F15" s="11">
        <v>630</v>
      </c>
      <c r="G15" s="11">
        <v>555</v>
      </c>
      <c r="H15" s="11">
        <v>475</v>
      </c>
      <c r="I15" s="11"/>
      <c r="J15" s="11">
        <f t="shared" si="0"/>
        <v>1660</v>
      </c>
      <c r="K15" s="22"/>
    </row>
    <row r="16" spans="1:11" s="23" customFormat="1" ht="48" customHeight="1">
      <c r="A16" s="3">
        <v>6</v>
      </c>
      <c r="B16" s="1" t="s">
        <v>105</v>
      </c>
      <c r="C16" s="1" t="s">
        <v>152</v>
      </c>
      <c r="D16" s="4" t="s">
        <v>6</v>
      </c>
      <c r="E16" s="11"/>
      <c r="F16" s="11">
        <v>855</v>
      </c>
      <c r="G16" s="11">
        <v>285</v>
      </c>
      <c r="H16" s="11">
        <v>455</v>
      </c>
      <c r="I16" s="11"/>
      <c r="J16" s="11">
        <f t="shared" si="0"/>
        <v>1595</v>
      </c>
      <c r="K16" s="22"/>
    </row>
    <row r="17" spans="1:11" s="23" customFormat="1" ht="48" customHeight="1">
      <c r="A17" s="3">
        <v>58</v>
      </c>
      <c r="B17" s="1" t="s">
        <v>80</v>
      </c>
      <c r="C17" s="1" t="s">
        <v>159</v>
      </c>
      <c r="D17" s="4" t="s">
        <v>13</v>
      </c>
      <c r="E17" s="11"/>
      <c r="F17" s="11">
        <v>760</v>
      </c>
      <c r="G17" s="11">
        <v>270</v>
      </c>
      <c r="H17" s="11">
        <v>560</v>
      </c>
      <c r="I17" s="11"/>
      <c r="J17" s="11">
        <f t="shared" si="0"/>
        <v>1590</v>
      </c>
      <c r="K17" s="22"/>
    </row>
    <row r="18" spans="1:12" s="23" customFormat="1" ht="48" customHeight="1">
      <c r="A18" s="3">
        <v>43</v>
      </c>
      <c r="B18" s="1" t="s">
        <v>32</v>
      </c>
      <c r="C18" s="1" t="s">
        <v>30</v>
      </c>
      <c r="D18" s="4" t="s">
        <v>9</v>
      </c>
      <c r="E18" s="11">
        <v>722</v>
      </c>
      <c r="F18" s="11">
        <v>403</v>
      </c>
      <c r="G18" s="11">
        <v>0</v>
      </c>
      <c r="H18" s="11">
        <v>419</v>
      </c>
      <c r="I18" s="11"/>
      <c r="J18" s="11">
        <f t="shared" si="0"/>
        <v>1544</v>
      </c>
      <c r="K18" s="22"/>
      <c r="L18" s="25"/>
    </row>
    <row r="19" spans="1:11" s="23" customFormat="1" ht="48" customHeight="1">
      <c r="A19" s="13">
        <v>30</v>
      </c>
      <c r="B19" s="1" t="s">
        <v>7</v>
      </c>
      <c r="C19" s="1" t="s">
        <v>153</v>
      </c>
      <c r="D19" s="4" t="s">
        <v>8</v>
      </c>
      <c r="E19" s="11">
        <v>0</v>
      </c>
      <c r="F19" s="11"/>
      <c r="G19" s="11">
        <v>778</v>
      </c>
      <c r="H19" s="11">
        <v>690</v>
      </c>
      <c r="I19" s="11"/>
      <c r="J19" s="11">
        <f t="shared" si="0"/>
        <v>1468</v>
      </c>
      <c r="K19" s="22"/>
    </row>
    <row r="20" spans="1:11" s="23" customFormat="1" ht="48" customHeight="1">
      <c r="A20" s="3">
        <v>25</v>
      </c>
      <c r="B20" s="1" t="s">
        <v>54</v>
      </c>
      <c r="C20" s="1" t="s">
        <v>55</v>
      </c>
      <c r="D20" s="4" t="s">
        <v>9</v>
      </c>
      <c r="E20" s="11">
        <v>502</v>
      </c>
      <c r="F20" s="11">
        <v>0</v>
      </c>
      <c r="G20" s="11">
        <v>506</v>
      </c>
      <c r="H20" s="11">
        <v>455</v>
      </c>
      <c r="I20" s="11"/>
      <c r="J20" s="11">
        <f t="shared" si="0"/>
        <v>1463</v>
      </c>
      <c r="K20" s="22"/>
    </row>
    <row r="21" spans="1:11" s="23" customFormat="1" ht="48" customHeight="1">
      <c r="A21" s="3">
        <v>109</v>
      </c>
      <c r="B21" s="1" t="s">
        <v>17</v>
      </c>
      <c r="C21" s="1" t="s">
        <v>45</v>
      </c>
      <c r="D21" s="4" t="s">
        <v>6</v>
      </c>
      <c r="E21" s="11">
        <v>733</v>
      </c>
      <c r="F21" s="11">
        <v>0</v>
      </c>
      <c r="G21" s="11">
        <v>275</v>
      </c>
      <c r="H21" s="11">
        <v>410</v>
      </c>
      <c r="I21" s="11"/>
      <c r="J21" s="11">
        <f t="shared" si="0"/>
        <v>1418</v>
      </c>
      <c r="K21" s="22"/>
    </row>
    <row r="22" spans="1:11" s="23" customFormat="1" ht="48" customHeight="1">
      <c r="A22" s="3">
        <v>32</v>
      </c>
      <c r="B22" s="1"/>
      <c r="C22" s="1" t="s">
        <v>116</v>
      </c>
      <c r="D22" s="4" t="s">
        <v>6</v>
      </c>
      <c r="E22" s="11"/>
      <c r="F22" s="11"/>
      <c r="G22" s="11">
        <v>610</v>
      </c>
      <c r="H22" s="11">
        <v>800</v>
      </c>
      <c r="I22" s="11"/>
      <c r="J22" s="11">
        <f t="shared" si="0"/>
        <v>1410</v>
      </c>
      <c r="K22" s="22"/>
    </row>
    <row r="23" spans="1:11" s="23" customFormat="1" ht="48" customHeight="1">
      <c r="A23" s="3">
        <v>26</v>
      </c>
      <c r="B23" s="1" t="s">
        <v>106</v>
      </c>
      <c r="C23" s="1" t="s">
        <v>115</v>
      </c>
      <c r="D23" s="4" t="s">
        <v>6</v>
      </c>
      <c r="E23" s="11"/>
      <c r="F23" s="11"/>
      <c r="G23" s="11">
        <v>740</v>
      </c>
      <c r="H23" s="11">
        <v>630</v>
      </c>
      <c r="I23" s="11"/>
      <c r="J23" s="11">
        <f t="shared" si="0"/>
        <v>1370</v>
      </c>
      <c r="K23" s="22"/>
    </row>
    <row r="24" spans="1:11" s="23" customFormat="1" ht="48" customHeight="1">
      <c r="A24" s="3">
        <v>15</v>
      </c>
      <c r="B24" s="1" t="s">
        <v>24</v>
      </c>
      <c r="C24" s="1" t="s">
        <v>150</v>
      </c>
      <c r="D24" s="3" t="s">
        <v>9</v>
      </c>
      <c r="E24" s="11">
        <v>0</v>
      </c>
      <c r="F24" s="11">
        <v>0</v>
      </c>
      <c r="G24" s="11">
        <v>720</v>
      </c>
      <c r="H24" s="11">
        <v>615</v>
      </c>
      <c r="I24" s="11"/>
      <c r="J24" s="11">
        <f t="shared" si="0"/>
        <v>1335</v>
      </c>
      <c r="K24" s="22"/>
    </row>
    <row r="25" spans="1:11" s="23" customFormat="1" ht="48" customHeight="1">
      <c r="A25" s="3">
        <v>49</v>
      </c>
      <c r="B25" s="1" t="s">
        <v>37</v>
      </c>
      <c r="C25" s="1" t="s">
        <v>38</v>
      </c>
      <c r="D25" s="4" t="s">
        <v>9</v>
      </c>
      <c r="E25" s="11">
        <v>0</v>
      </c>
      <c r="F25" s="11">
        <v>0</v>
      </c>
      <c r="G25" s="11">
        <v>870</v>
      </c>
      <c r="H25" s="11">
        <v>428</v>
      </c>
      <c r="I25" s="11"/>
      <c r="J25" s="11">
        <f t="shared" si="0"/>
        <v>1298</v>
      </c>
      <c r="K25" s="22"/>
    </row>
    <row r="26" spans="1:11" s="23" customFormat="1" ht="48" customHeight="1">
      <c r="A26" s="3">
        <v>59</v>
      </c>
      <c r="B26" s="1" t="s">
        <v>157</v>
      </c>
      <c r="C26" s="1" t="s">
        <v>39</v>
      </c>
      <c r="D26" s="4" t="s">
        <v>15</v>
      </c>
      <c r="E26" s="11">
        <v>0</v>
      </c>
      <c r="F26" s="11"/>
      <c r="G26" s="11">
        <v>660</v>
      </c>
      <c r="H26" s="11">
        <v>612</v>
      </c>
      <c r="I26" s="11"/>
      <c r="J26" s="11">
        <f t="shared" si="0"/>
        <v>1272</v>
      </c>
      <c r="K26" s="22"/>
    </row>
    <row r="27" spans="1:11" s="23" customFormat="1" ht="48" customHeight="1">
      <c r="A27" s="14">
        <v>34</v>
      </c>
      <c r="B27" s="29" t="s">
        <v>117</v>
      </c>
      <c r="C27" s="30" t="s">
        <v>118</v>
      </c>
      <c r="D27" s="14" t="s">
        <v>110</v>
      </c>
      <c r="E27" s="14"/>
      <c r="F27" s="14"/>
      <c r="G27" s="14">
        <v>655</v>
      </c>
      <c r="H27" s="14">
        <v>580</v>
      </c>
      <c r="I27" s="14"/>
      <c r="J27" s="11">
        <f t="shared" si="0"/>
        <v>1235</v>
      </c>
      <c r="K27" s="22"/>
    </row>
    <row r="28" spans="1:11" s="23" customFormat="1" ht="48" customHeight="1">
      <c r="A28" s="3">
        <v>41</v>
      </c>
      <c r="B28" s="1" t="s">
        <v>89</v>
      </c>
      <c r="C28" s="1" t="s">
        <v>90</v>
      </c>
      <c r="D28" s="4" t="s">
        <v>8</v>
      </c>
      <c r="E28" s="11"/>
      <c r="F28" s="11">
        <v>0</v>
      </c>
      <c r="G28" s="11">
        <v>652</v>
      </c>
      <c r="H28" s="11">
        <v>550</v>
      </c>
      <c r="I28" s="11"/>
      <c r="J28" s="11">
        <f t="shared" si="0"/>
        <v>1202</v>
      </c>
      <c r="K28" s="22"/>
    </row>
    <row r="29" spans="1:11" s="23" customFormat="1" ht="48" customHeight="1">
      <c r="A29" s="3">
        <v>4</v>
      </c>
      <c r="B29" s="1" t="s">
        <v>108</v>
      </c>
      <c r="C29" s="1" t="s">
        <v>109</v>
      </c>
      <c r="D29" s="4" t="s">
        <v>110</v>
      </c>
      <c r="E29" s="11"/>
      <c r="F29" s="11"/>
      <c r="G29" s="11">
        <v>655</v>
      </c>
      <c r="H29" s="11">
        <v>500</v>
      </c>
      <c r="I29" s="11"/>
      <c r="J29" s="11">
        <f t="shared" si="0"/>
        <v>1155</v>
      </c>
      <c r="K29" s="22"/>
    </row>
    <row r="30" spans="1:12" s="23" customFormat="1" ht="48" customHeight="1">
      <c r="A30" s="15">
        <v>117</v>
      </c>
      <c r="B30" s="26" t="s">
        <v>130</v>
      </c>
      <c r="C30" s="27" t="s">
        <v>131</v>
      </c>
      <c r="D30" s="15" t="s">
        <v>132</v>
      </c>
      <c r="E30" s="15"/>
      <c r="F30" s="15"/>
      <c r="G30" s="14">
        <v>712</v>
      </c>
      <c r="H30" s="15">
        <v>430</v>
      </c>
      <c r="I30" s="15"/>
      <c r="J30" s="11">
        <f t="shared" si="0"/>
        <v>1142</v>
      </c>
      <c r="K30" s="12"/>
      <c r="L30" s="28"/>
    </row>
    <row r="31" spans="1:11" s="23" customFormat="1" ht="48" customHeight="1">
      <c r="A31" s="3">
        <v>14</v>
      </c>
      <c r="B31" s="1" t="s">
        <v>47</v>
      </c>
      <c r="C31" s="1" t="s">
        <v>48</v>
      </c>
      <c r="D31" s="4" t="s">
        <v>16</v>
      </c>
      <c r="E31" s="11">
        <v>323</v>
      </c>
      <c r="F31" s="11">
        <v>0</v>
      </c>
      <c r="G31" s="11">
        <v>300</v>
      </c>
      <c r="H31" s="11">
        <v>510</v>
      </c>
      <c r="I31" s="11"/>
      <c r="J31" s="11">
        <f t="shared" si="0"/>
        <v>1133</v>
      </c>
      <c r="K31" s="22"/>
    </row>
    <row r="32" spans="1:12" s="23" customFormat="1" ht="48" customHeight="1">
      <c r="A32" s="15">
        <v>47</v>
      </c>
      <c r="B32" s="26" t="s">
        <v>106</v>
      </c>
      <c r="C32" s="27" t="s">
        <v>161</v>
      </c>
      <c r="D32" s="15" t="s">
        <v>6</v>
      </c>
      <c r="E32" s="15"/>
      <c r="F32" s="15"/>
      <c r="G32" s="14">
        <v>650</v>
      </c>
      <c r="H32" s="15">
        <v>461</v>
      </c>
      <c r="I32" s="15"/>
      <c r="J32" s="11">
        <f t="shared" si="0"/>
        <v>1111</v>
      </c>
      <c r="K32" s="12"/>
      <c r="L32" s="28"/>
    </row>
    <row r="33" spans="1:12" s="23" customFormat="1" ht="48" customHeight="1">
      <c r="A33" s="15">
        <v>126</v>
      </c>
      <c r="B33" s="26" t="s">
        <v>146</v>
      </c>
      <c r="C33" s="27" t="s">
        <v>147</v>
      </c>
      <c r="D33" s="15" t="s">
        <v>6</v>
      </c>
      <c r="E33" s="15"/>
      <c r="F33" s="15"/>
      <c r="G33" s="14">
        <v>653</v>
      </c>
      <c r="H33" s="15">
        <v>454</v>
      </c>
      <c r="I33" s="15"/>
      <c r="J33" s="11">
        <f t="shared" si="0"/>
        <v>1107</v>
      </c>
      <c r="K33" s="12"/>
      <c r="L33" s="28"/>
    </row>
    <row r="34" spans="1:11" s="23" customFormat="1" ht="48" customHeight="1">
      <c r="A34" s="3">
        <v>24</v>
      </c>
      <c r="B34" s="1" t="s">
        <v>10</v>
      </c>
      <c r="C34" s="1" t="s">
        <v>11</v>
      </c>
      <c r="D34" s="4" t="s">
        <v>12</v>
      </c>
      <c r="E34" s="11">
        <v>550</v>
      </c>
      <c r="F34" s="11">
        <v>0</v>
      </c>
      <c r="G34" s="11"/>
      <c r="H34" s="11">
        <v>550</v>
      </c>
      <c r="I34" s="11"/>
      <c r="J34" s="11">
        <f t="shared" si="0"/>
        <v>1100</v>
      </c>
      <c r="K34" s="22"/>
    </row>
    <row r="35" spans="1:11" s="23" customFormat="1" ht="48" customHeight="1">
      <c r="A35" s="14">
        <v>40</v>
      </c>
      <c r="B35" s="29"/>
      <c r="C35" s="30" t="s">
        <v>124</v>
      </c>
      <c r="D35" s="14" t="s">
        <v>6</v>
      </c>
      <c r="E35" s="14"/>
      <c r="F35" s="14"/>
      <c r="G35" s="14">
        <v>605</v>
      </c>
      <c r="H35" s="14">
        <v>495</v>
      </c>
      <c r="I35" s="14"/>
      <c r="J35" s="11">
        <f t="shared" si="0"/>
        <v>1100</v>
      </c>
      <c r="K35" s="22"/>
    </row>
    <row r="36" spans="1:11" s="23" customFormat="1" ht="48" customHeight="1">
      <c r="A36" s="3">
        <v>22</v>
      </c>
      <c r="B36" s="1" t="s">
        <v>106</v>
      </c>
      <c r="C36" s="1" t="s">
        <v>67</v>
      </c>
      <c r="D36" s="4" t="s">
        <v>6</v>
      </c>
      <c r="E36" s="11">
        <v>0</v>
      </c>
      <c r="F36" s="11"/>
      <c r="G36" s="11">
        <v>610</v>
      </c>
      <c r="H36" s="11">
        <v>440</v>
      </c>
      <c r="I36" s="11"/>
      <c r="J36" s="11">
        <f t="shared" si="0"/>
        <v>1050</v>
      </c>
      <c r="K36" s="22"/>
    </row>
    <row r="37" spans="1:12" s="23" customFormat="1" ht="48" customHeight="1">
      <c r="A37" s="15">
        <v>51</v>
      </c>
      <c r="B37" s="26" t="s">
        <v>125</v>
      </c>
      <c r="C37" s="27" t="s">
        <v>126</v>
      </c>
      <c r="D37" s="15" t="s">
        <v>9</v>
      </c>
      <c r="E37" s="15"/>
      <c r="F37" s="15"/>
      <c r="G37" s="14">
        <v>540</v>
      </c>
      <c r="H37" s="15">
        <v>475</v>
      </c>
      <c r="I37" s="15"/>
      <c r="J37" s="11">
        <f t="shared" si="0"/>
        <v>1015</v>
      </c>
      <c r="K37" s="12"/>
      <c r="L37" s="28"/>
    </row>
    <row r="38" spans="1:11" s="23" customFormat="1" ht="48" customHeight="1">
      <c r="A38" s="3">
        <v>12</v>
      </c>
      <c r="B38" s="1" t="s">
        <v>111</v>
      </c>
      <c r="C38" s="1" t="s">
        <v>112</v>
      </c>
      <c r="D38" s="4" t="s">
        <v>6</v>
      </c>
      <c r="E38" s="11"/>
      <c r="F38" s="11"/>
      <c r="G38" s="11">
        <v>510</v>
      </c>
      <c r="H38" s="11">
        <v>490</v>
      </c>
      <c r="I38" s="11"/>
      <c r="J38" s="11">
        <f t="shared" si="0"/>
        <v>1000</v>
      </c>
      <c r="K38" s="22"/>
    </row>
    <row r="39" spans="1:11" s="23" customFormat="1" ht="48" customHeight="1">
      <c r="A39" s="3">
        <v>79</v>
      </c>
      <c r="B39" s="1"/>
      <c r="C39" s="1" t="s">
        <v>98</v>
      </c>
      <c r="D39" s="4" t="s">
        <v>15</v>
      </c>
      <c r="E39" s="11"/>
      <c r="F39" s="11">
        <v>0</v>
      </c>
      <c r="G39" s="11"/>
      <c r="H39" s="11">
        <v>1000</v>
      </c>
      <c r="I39" s="11"/>
      <c r="J39" s="11">
        <f t="shared" si="0"/>
        <v>1000</v>
      </c>
      <c r="K39" s="22"/>
    </row>
    <row r="40" spans="1:11" s="23" customFormat="1" ht="48" customHeight="1">
      <c r="A40" s="14">
        <v>37</v>
      </c>
      <c r="B40" s="29" t="s">
        <v>119</v>
      </c>
      <c r="C40" s="30" t="s">
        <v>120</v>
      </c>
      <c r="D40" s="14" t="s">
        <v>29</v>
      </c>
      <c r="E40" s="14"/>
      <c r="F40" s="14"/>
      <c r="G40" s="14">
        <v>500</v>
      </c>
      <c r="H40" s="14">
        <v>497</v>
      </c>
      <c r="I40" s="14"/>
      <c r="J40" s="11">
        <f t="shared" si="0"/>
        <v>997</v>
      </c>
      <c r="K40" s="22"/>
    </row>
    <row r="41" spans="1:11" s="23" customFormat="1" ht="48" customHeight="1">
      <c r="A41" s="3">
        <v>21</v>
      </c>
      <c r="B41" s="1" t="s">
        <v>17</v>
      </c>
      <c r="C41" s="1" t="s">
        <v>18</v>
      </c>
      <c r="D41" s="4" t="s">
        <v>6</v>
      </c>
      <c r="E41" s="11">
        <v>0</v>
      </c>
      <c r="F41" s="11">
        <v>0</v>
      </c>
      <c r="G41" s="11">
        <v>554</v>
      </c>
      <c r="H41" s="11">
        <v>407</v>
      </c>
      <c r="I41" s="11"/>
      <c r="J41" s="11">
        <f aca="true" t="shared" si="1" ref="J41:J72">SUM(E41:I41)</f>
        <v>961</v>
      </c>
      <c r="K41" s="22"/>
    </row>
    <row r="42" spans="1:11" s="23" customFormat="1" ht="48" customHeight="1">
      <c r="A42" s="3">
        <v>64</v>
      </c>
      <c r="B42" s="1" t="s">
        <v>94</v>
      </c>
      <c r="C42" s="1" t="s">
        <v>95</v>
      </c>
      <c r="D42" s="4" t="s">
        <v>15</v>
      </c>
      <c r="E42" s="11"/>
      <c r="F42" s="11">
        <v>0</v>
      </c>
      <c r="G42" s="11">
        <v>900</v>
      </c>
      <c r="H42" s="11">
        <v>0</v>
      </c>
      <c r="I42" s="11"/>
      <c r="J42" s="11">
        <f t="shared" si="1"/>
        <v>900</v>
      </c>
      <c r="K42" s="22"/>
    </row>
    <row r="43" spans="1:11" s="23" customFormat="1" ht="48" customHeight="1">
      <c r="A43" s="3">
        <v>108</v>
      </c>
      <c r="B43" s="1" t="s">
        <v>104</v>
      </c>
      <c r="C43" s="1" t="s">
        <v>154</v>
      </c>
      <c r="D43" s="4" t="s">
        <v>79</v>
      </c>
      <c r="E43" s="11"/>
      <c r="F43" s="11">
        <v>875</v>
      </c>
      <c r="G43" s="11">
        <v>0</v>
      </c>
      <c r="H43" s="11">
        <v>0</v>
      </c>
      <c r="I43" s="11"/>
      <c r="J43" s="11">
        <f t="shared" si="1"/>
        <v>875</v>
      </c>
      <c r="K43" s="22"/>
    </row>
    <row r="44" spans="1:11" s="23" customFormat="1" ht="48" customHeight="1">
      <c r="A44" s="3">
        <v>33</v>
      </c>
      <c r="B44" s="1" t="s">
        <v>158</v>
      </c>
      <c r="C44" s="1" t="s">
        <v>103</v>
      </c>
      <c r="D44" s="4" t="s">
        <v>4</v>
      </c>
      <c r="E44" s="11">
        <v>850</v>
      </c>
      <c r="F44" s="11">
        <v>0</v>
      </c>
      <c r="G44" s="11"/>
      <c r="H44" s="11">
        <v>0</v>
      </c>
      <c r="I44" s="11"/>
      <c r="J44" s="11">
        <f t="shared" si="1"/>
        <v>850</v>
      </c>
      <c r="K44" s="22"/>
    </row>
    <row r="45" spans="1:11" s="23" customFormat="1" ht="48" customHeight="1">
      <c r="A45" s="3">
        <v>10</v>
      </c>
      <c r="B45" s="1" t="s">
        <v>63</v>
      </c>
      <c r="C45" s="1" t="s">
        <v>64</v>
      </c>
      <c r="D45" s="4" t="s">
        <v>9</v>
      </c>
      <c r="E45" s="11">
        <v>0</v>
      </c>
      <c r="F45" s="11">
        <v>830</v>
      </c>
      <c r="G45" s="11">
        <v>0</v>
      </c>
      <c r="H45" s="11"/>
      <c r="I45" s="11"/>
      <c r="J45" s="11">
        <f t="shared" si="1"/>
        <v>830</v>
      </c>
      <c r="K45" s="22"/>
    </row>
    <row r="46" spans="1:11" s="23" customFormat="1" ht="48" customHeight="1">
      <c r="A46" s="3">
        <v>113</v>
      </c>
      <c r="B46" s="1" t="s">
        <v>52</v>
      </c>
      <c r="C46" s="1" t="s">
        <v>53</v>
      </c>
      <c r="D46" s="4" t="s">
        <v>13</v>
      </c>
      <c r="E46" s="11">
        <v>510</v>
      </c>
      <c r="F46" s="11"/>
      <c r="G46" s="11"/>
      <c r="H46" s="11">
        <v>251</v>
      </c>
      <c r="I46" s="11"/>
      <c r="J46" s="11">
        <f t="shared" si="1"/>
        <v>761</v>
      </c>
      <c r="K46" s="22"/>
    </row>
    <row r="47" spans="1:12" s="23" customFormat="1" ht="48" customHeight="1">
      <c r="A47" s="15">
        <v>125</v>
      </c>
      <c r="B47" s="26" t="s">
        <v>144</v>
      </c>
      <c r="C47" s="27" t="s">
        <v>145</v>
      </c>
      <c r="D47" s="15" t="s">
        <v>6</v>
      </c>
      <c r="E47" s="15"/>
      <c r="F47" s="15"/>
      <c r="G47" s="14">
        <v>740</v>
      </c>
      <c r="H47" s="15">
        <v>0</v>
      </c>
      <c r="I47" s="15"/>
      <c r="J47" s="11">
        <f t="shared" si="1"/>
        <v>740</v>
      </c>
      <c r="K47" s="12"/>
      <c r="L47" s="28"/>
    </row>
    <row r="48" spans="1:11" s="23" customFormat="1" ht="48" customHeight="1">
      <c r="A48" s="3">
        <v>36</v>
      </c>
      <c r="B48" s="1" t="s">
        <v>87</v>
      </c>
      <c r="C48" s="1" t="s">
        <v>88</v>
      </c>
      <c r="D48" s="4" t="s">
        <v>4</v>
      </c>
      <c r="E48" s="11"/>
      <c r="F48" s="11">
        <v>0</v>
      </c>
      <c r="G48" s="11">
        <v>250</v>
      </c>
      <c r="H48" s="11">
        <v>455</v>
      </c>
      <c r="I48" s="11"/>
      <c r="J48" s="11">
        <f t="shared" si="1"/>
        <v>705</v>
      </c>
      <c r="K48" s="22"/>
    </row>
    <row r="49" spans="1:11" s="23" customFormat="1" ht="48" customHeight="1">
      <c r="A49" s="3">
        <v>35</v>
      </c>
      <c r="B49" s="1" t="s">
        <v>62</v>
      </c>
      <c r="C49" s="1" t="s">
        <v>160</v>
      </c>
      <c r="D49" s="3" t="s">
        <v>29</v>
      </c>
      <c r="E49" s="11">
        <v>290</v>
      </c>
      <c r="F49" s="11">
        <v>0</v>
      </c>
      <c r="G49" s="11">
        <v>0</v>
      </c>
      <c r="H49" s="11">
        <v>402</v>
      </c>
      <c r="I49" s="11"/>
      <c r="J49" s="11">
        <f t="shared" si="1"/>
        <v>692</v>
      </c>
      <c r="K49" s="22"/>
    </row>
    <row r="50" spans="1:12" s="23" customFormat="1" ht="48" customHeight="1">
      <c r="A50" s="15">
        <v>123</v>
      </c>
      <c r="B50" s="26" t="s">
        <v>140</v>
      </c>
      <c r="C50" s="27" t="s">
        <v>141</v>
      </c>
      <c r="D50" s="15" t="s">
        <v>6</v>
      </c>
      <c r="E50" s="15"/>
      <c r="F50" s="15"/>
      <c r="G50" s="14">
        <v>690</v>
      </c>
      <c r="H50" s="15"/>
      <c r="I50" s="15"/>
      <c r="J50" s="11">
        <f t="shared" si="1"/>
        <v>690</v>
      </c>
      <c r="K50" s="12"/>
      <c r="L50" s="28"/>
    </row>
    <row r="51" spans="1:12" s="23" customFormat="1" ht="48" customHeight="1">
      <c r="A51" s="35">
        <v>136</v>
      </c>
      <c r="B51" s="36" t="s">
        <v>176</v>
      </c>
      <c r="C51" s="41" t="s">
        <v>177</v>
      </c>
      <c r="D51" s="44" t="s">
        <v>9</v>
      </c>
      <c r="E51" s="33"/>
      <c r="F51" s="33"/>
      <c r="G51" s="34"/>
      <c r="H51" s="33">
        <v>680</v>
      </c>
      <c r="I51" s="33"/>
      <c r="J51" s="11">
        <f t="shared" si="1"/>
        <v>680</v>
      </c>
      <c r="K51" s="5"/>
      <c r="L51"/>
    </row>
    <row r="52" spans="1:11" s="23" customFormat="1" ht="48" customHeight="1">
      <c r="A52" s="3">
        <v>19</v>
      </c>
      <c r="B52" s="1" t="s">
        <v>85</v>
      </c>
      <c r="C52" s="1" t="s">
        <v>86</v>
      </c>
      <c r="D52" s="4" t="s">
        <v>155</v>
      </c>
      <c r="E52" s="11"/>
      <c r="F52" s="11">
        <v>0</v>
      </c>
      <c r="G52" s="11"/>
      <c r="H52" s="11">
        <v>670</v>
      </c>
      <c r="I52" s="11"/>
      <c r="J52" s="11">
        <f t="shared" si="1"/>
        <v>670</v>
      </c>
      <c r="K52" s="22"/>
    </row>
    <row r="53" spans="1:12" s="23" customFormat="1" ht="48" customHeight="1">
      <c r="A53" s="35">
        <v>141</v>
      </c>
      <c r="B53" s="36" t="s">
        <v>182</v>
      </c>
      <c r="C53" s="41" t="s">
        <v>183</v>
      </c>
      <c r="D53" s="44" t="s">
        <v>184</v>
      </c>
      <c r="E53" s="33"/>
      <c r="F53" s="33"/>
      <c r="G53" s="34"/>
      <c r="H53" s="33">
        <v>670</v>
      </c>
      <c r="I53" s="33"/>
      <c r="J53" s="11">
        <f t="shared" si="1"/>
        <v>670</v>
      </c>
      <c r="K53" s="5"/>
      <c r="L53"/>
    </row>
    <row r="54" spans="1:11" s="23" customFormat="1" ht="48" customHeight="1">
      <c r="A54" s="3">
        <v>50</v>
      </c>
      <c r="B54" s="1" t="s">
        <v>91</v>
      </c>
      <c r="C54" s="1" t="s">
        <v>92</v>
      </c>
      <c r="D54" s="4" t="s">
        <v>93</v>
      </c>
      <c r="E54" s="11"/>
      <c r="F54" s="11">
        <v>0</v>
      </c>
      <c r="G54" s="11">
        <v>0</v>
      </c>
      <c r="H54" s="11">
        <v>650</v>
      </c>
      <c r="I54" s="11"/>
      <c r="J54" s="11">
        <f t="shared" si="1"/>
        <v>650</v>
      </c>
      <c r="K54" s="22"/>
    </row>
    <row r="55" spans="1:12" s="23" customFormat="1" ht="48" customHeight="1">
      <c r="A55" s="15">
        <v>87</v>
      </c>
      <c r="B55" s="26"/>
      <c r="C55" s="27" t="s">
        <v>203</v>
      </c>
      <c r="D55" s="15" t="s">
        <v>204</v>
      </c>
      <c r="E55" s="15"/>
      <c r="F55" s="15"/>
      <c r="G55" s="14"/>
      <c r="H55" s="15">
        <v>650</v>
      </c>
      <c r="I55" s="15"/>
      <c r="J55" s="11">
        <f t="shared" si="1"/>
        <v>650</v>
      </c>
      <c r="K55" s="12"/>
      <c r="L55" s="28"/>
    </row>
    <row r="56" spans="1:11" s="23" customFormat="1" ht="48" customHeight="1">
      <c r="A56" s="3">
        <v>114</v>
      </c>
      <c r="B56" s="1" t="s">
        <v>104</v>
      </c>
      <c r="C56" s="1" t="s">
        <v>205</v>
      </c>
      <c r="D56" s="4" t="s">
        <v>79</v>
      </c>
      <c r="E56" s="11"/>
      <c r="F56" s="11">
        <v>0</v>
      </c>
      <c r="G56" s="11">
        <v>650</v>
      </c>
      <c r="H56" s="11">
        <v>0</v>
      </c>
      <c r="I56" s="11"/>
      <c r="J56" s="11">
        <f t="shared" si="1"/>
        <v>650</v>
      </c>
      <c r="K56" s="22"/>
    </row>
    <row r="57" spans="1:12" s="23" customFormat="1" ht="48" customHeight="1">
      <c r="A57" s="15">
        <v>120</v>
      </c>
      <c r="B57" s="26" t="s">
        <v>135</v>
      </c>
      <c r="C57" s="27" t="s">
        <v>136</v>
      </c>
      <c r="D57" s="15" t="s">
        <v>137</v>
      </c>
      <c r="E57" s="15"/>
      <c r="F57" s="15"/>
      <c r="G57" s="14">
        <v>645</v>
      </c>
      <c r="H57" s="15"/>
      <c r="I57" s="15"/>
      <c r="J57" s="11">
        <f t="shared" si="1"/>
        <v>645</v>
      </c>
      <c r="K57" s="12"/>
      <c r="L57" s="28"/>
    </row>
    <row r="58" spans="1:11" s="23" customFormat="1" ht="48" customHeight="1">
      <c r="A58" s="3">
        <v>31</v>
      </c>
      <c r="B58" s="1" t="s">
        <v>107</v>
      </c>
      <c r="C58" s="1" t="s">
        <v>20</v>
      </c>
      <c r="D58" s="4" t="s">
        <v>6</v>
      </c>
      <c r="E58" s="11">
        <v>0</v>
      </c>
      <c r="F58" s="11"/>
      <c r="G58" s="11">
        <v>0</v>
      </c>
      <c r="H58" s="11">
        <v>640</v>
      </c>
      <c r="I58" s="11"/>
      <c r="J58" s="11">
        <f t="shared" si="1"/>
        <v>640</v>
      </c>
      <c r="K58" s="22"/>
    </row>
    <row r="59" spans="1:12" s="23" customFormat="1" ht="48" customHeight="1">
      <c r="A59" s="35">
        <v>129</v>
      </c>
      <c r="B59" s="36" t="s">
        <v>164</v>
      </c>
      <c r="C59" s="41" t="s">
        <v>165</v>
      </c>
      <c r="D59" s="44" t="s">
        <v>12</v>
      </c>
      <c r="E59" s="33"/>
      <c r="F59" s="33"/>
      <c r="G59" s="34"/>
      <c r="H59" s="33">
        <v>640</v>
      </c>
      <c r="I59" s="33"/>
      <c r="J59" s="11">
        <f t="shared" si="1"/>
        <v>640</v>
      </c>
      <c r="K59" s="5"/>
      <c r="L59"/>
    </row>
    <row r="60" spans="1:11" s="23" customFormat="1" ht="48" customHeight="1">
      <c r="A60" s="3">
        <v>11</v>
      </c>
      <c r="B60" s="1"/>
      <c r="C60" s="1" t="s">
        <v>84</v>
      </c>
      <c r="D60" s="4" t="s">
        <v>15</v>
      </c>
      <c r="E60" s="11"/>
      <c r="F60" s="11">
        <v>0</v>
      </c>
      <c r="G60" s="11">
        <v>0</v>
      </c>
      <c r="H60" s="11">
        <v>605</v>
      </c>
      <c r="I60" s="11"/>
      <c r="J60" s="11">
        <f t="shared" si="1"/>
        <v>605</v>
      </c>
      <c r="K60" s="22"/>
    </row>
    <row r="61" spans="1:12" s="28" customFormat="1" ht="48" customHeight="1">
      <c r="A61" s="35">
        <v>138</v>
      </c>
      <c r="B61" s="36"/>
      <c r="C61" s="41" t="s">
        <v>179</v>
      </c>
      <c r="D61" s="44" t="s">
        <v>93</v>
      </c>
      <c r="E61" s="33"/>
      <c r="F61" s="33"/>
      <c r="G61" s="34"/>
      <c r="H61" s="33">
        <v>590</v>
      </c>
      <c r="I61" s="33"/>
      <c r="J61" s="11">
        <f t="shared" si="1"/>
        <v>590</v>
      </c>
      <c r="K61" s="5"/>
      <c r="L61"/>
    </row>
    <row r="62" spans="1:12" s="28" customFormat="1" ht="48" customHeight="1">
      <c r="A62" s="35">
        <v>146</v>
      </c>
      <c r="B62" s="36" t="s">
        <v>190</v>
      </c>
      <c r="C62" s="41" t="s">
        <v>191</v>
      </c>
      <c r="D62" s="44" t="s">
        <v>192</v>
      </c>
      <c r="E62" s="33"/>
      <c r="F62" s="33"/>
      <c r="G62" s="34"/>
      <c r="H62" s="33">
        <v>590</v>
      </c>
      <c r="I62" s="33"/>
      <c r="J62" s="11">
        <f t="shared" si="1"/>
        <v>590</v>
      </c>
      <c r="K62" s="5"/>
      <c r="L62"/>
    </row>
    <row r="63" spans="1:12" s="28" customFormat="1" ht="48" customHeight="1">
      <c r="A63" s="35">
        <v>130</v>
      </c>
      <c r="B63" s="36"/>
      <c r="C63" s="41" t="s">
        <v>166</v>
      </c>
      <c r="D63" s="44" t="s">
        <v>9</v>
      </c>
      <c r="E63" s="33"/>
      <c r="F63" s="33"/>
      <c r="G63" s="34"/>
      <c r="H63" s="33">
        <v>580</v>
      </c>
      <c r="I63" s="33"/>
      <c r="J63" s="11">
        <f t="shared" si="1"/>
        <v>580</v>
      </c>
      <c r="K63" s="5"/>
      <c r="L63"/>
    </row>
    <row r="64" spans="1:12" s="28" customFormat="1" ht="48" customHeight="1">
      <c r="A64" s="35">
        <v>147</v>
      </c>
      <c r="B64" s="36" t="s">
        <v>193</v>
      </c>
      <c r="C64" s="41" t="s">
        <v>194</v>
      </c>
      <c r="D64" s="44" t="s">
        <v>195</v>
      </c>
      <c r="E64" s="33"/>
      <c r="F64" s="33"/>
      <c r="G64" s="34"/>
      <c r="H64" s="33">
        <v>558</v>
      </c>
      <c r="I64" s="33"/>
      <c r="J64" s="11">
        <f t="shared" si="1"/>
        <v>558</v>
      </c>
      <c r="K64" s="5"/>
      <c r="L64"/>
    </row>
    <row r="65" spans="1:11" s="28" customFormat="1" ht="48" customHeight="1">
      <c r="A65" s="15">
        <v>86</v>
      </c>
      <c r="B65" s="26" t="s">
        <v>127</v>
      </c>
      <c r="C65" s="27" t="s">
        <v>128</v>
      </c>
      <c r="D65" s="15" t="s">
        <v>129</v>
      </c>
      <c r="E65" s="15"/>
      <c r="F65" s="15"/>
      <c r="G65" s="14">
        <v>535</v>
      </c>
      <c r="H65" s="15">
        <v>0</v>
      </c>
      <c r="I65" s="15"/>
      <c r="J65" s="11">
        <f t="shared" si="1"/>
        <v>535</v>
      </c>
      <c r="K65" s="12"/>
    </row>
    <row r="66" spans="1:12" s="28" customFormat="1" ht="48" customHeight="1">
      <c r="A66" s="3">
        <v>112</v>
      </c>
      <c r="B66" s="1" t="s">
        <v>49</v>
      </c>
      <c r="C66" s="1" t="s">
        <v>50</v>
      </c>
      <c r="D66" s="4" t="s">
        <v>5</v>
      </c>
      <c r="E66" s="11">
        <v>533</v>
      </c>
      <c r="F66" s="11"/>
      <c r="G66" s="11"/>
      <c r="H66" s="11"/>
      <c r="I66" s="11"/>
      <c r="J66" s="11">
        <f t="shared" si="1"/>
        <v>533</v>
      </c>
      <c r="K66" s="22"/>
      <c r="L66" s="23"/>
    </row>
    <row r="67" spans="1:11" s="28" customFormat="1" ht="48" customHeight="1">
      <c r="A67" s="15">
        <v>53</v>
      </c>
      <c r="B67" s="26"/>
      <c r="C67" s="27" t="s">
        <v>202</v>
      </c>
      <c r="D67" s="15" t="s">
        <v>12</v>
      </c>
      <c r="E67" s="15"/>
      <c r="F67" s="15"/>
      <c r="G67" s="14"/>
      <c r="H67" s="15">
        <v>530</v>
      </c>
      <c r="I67" s="15"/>
      <c r="J67" s="11">
        <f t="shared" si="1"/>
        <v>530</v>
      </c>
      <c r="K67" s="12"/>
    </row>
    <row r="68" spans="1:12" s="28" customFormat="1" ht="48" customHeight="1">
      <c r="A68" s="35">
        <v>133</v>
      </c>
      <c r="B68" s="36" t="s">
        <v>170</v>
      </c>
      <c r="C68" s="41" t="s">
        <v>171</v>
      </c>
      <c r="D68" s="44" t="s">
        <v>12</v>
      </c>
      <c r="E68" s="33"/>
      <c r="F68" s="33"/>
      <c r="G68" s="34"/>
      <c r="H68" s="33">
        <v>512</v>
      </c>
      <c r="I68" s="33"/>
      <c r="J68" s="11">
        <f t="shared" si="1"/>
        <v>512</v>
      </c>
      <c r="K68" s="5"/>
      <c r="L68"/>
    </row>
    <row r="69" spans="1:12" s="28" customFormat="1" ht="48" customHeight="1">
      <c r="A69" s="3">
        <v>7</v>
      </c>
      <c r="B69" s="1" t="s">
        <v>102</v>
      </c>
      <c r="C69" s="1" t="s">
        <v>83</v>
      </c>
      <c r="D69" s="4" t="s">
        <v>6</v>
      </c>
      <c r="E69" s="11">
        <v>0</v>
      </c>
      <c r="F69" s="11">
        <v>0</v>
      </c>
      <c r="G69" s="11">
        <v>0</v>
      </c>
      <c r="H69" s="11">
        <v>500</v>
      </c>
      <c r="I69" s="11"/>
      <c r="J69" s="11">
        <f t="shared" si="1"/>
        <v>500</v>
      </c>
      <c r="K69" s="22"/>
      <c r="L69" s="23"/>
    </row>
    <row r="70" spans="1:12" s="28" customFormat="1" ht="48" customHeight="1">
      <c r="A70" s="3">
        <v>18</v>
      </c>
      <c r="B70" s="1" t="s">
        <v>65</v>
      </c>
      <c r="C70" s="1" t="s">
        <v>66</v>
      </c>
      <c r="D70" s="4" t="s">
        <v>12</v>
      </c>
      <c r="E70" s="11">
        <v>0</v>
      </c>
      <c r="F70" s="11">
        <v>0</v>
      </c>
      <c r="G70" s="11">
        <v>0</v>
      </c>
      <c r="H70" s="11">
        <v>460</v>
      </c>
      <c r="I70" s="11"/>
      <c r="J70" s="11">
        <f t="shared" si="1"/>
        <v>460</v>
      </c>
      <c r="K70" s="22"/>
      <c r="L70" s="23"/>
    </row>
    <row r="71" spans="1:12" s="28" customFormat="1" ht="48" customHeight="1">
      <c r="A71" s="3">
        <v>106</v>
      </c>
      <c r="B71" s="1" t="s">
        <v>57</v>
      </c>
      <c r="C71" s="1" t="s">
        <v>58</v>
      </c>
      <c r="D71" s="4" t="s">
        <v>59</v>
      </c>
      <c r="E71" s="11">
        <v>455</v>
      </c>
      <c r="F71" s="11">
        <v>0</v>
      </c>
      <c r="G71" s="11">
        <v>0</v>
      </c>
      <c r="H71" s="11"/>
      <c r="I71" s="11"/>
      <c r="J71" s="11">
        <f t="shared" si="1"/>
        <v>455</v>
      </c>
      <c r="K71" s="22"/>
      <c r="L71" s="23"/>
    </row>
    <row r="72" spans="1:12" s="28" customFormat="1" ht="48" customHeight="1">
      <c r="A72" s="35">
        <v>142</v>
      </c>
      <c r="B72" s="36" t="s">
        <v>185</v>
      </c>
      <c r="C72" s="41" t="s">
        <v>186</v>
      </c>
      <c r="D72" s="44" t="s">
        <v>6</v>
      </c>
      <c r="E72" s="33"/>
      <c r="F72" s="33"/>
      <c r="G72" s="34"/>
      <c r="H72" s="33">
        <v>443</v>
      </c>
      <c r="I72" s="33"/>
      <c r="J72" s="11">
        <f t="shared" si="1"/>
        <v>443</v>
      </c>
      <c r="K72" s="5"/>
      <c r="L72"/>
    </row>
    <row r="73" spans="1:12" s="28" customFormat="1" ht="48" customHeight="1">
      <c r="A73" s="35">
        <v>145</v>
      </c>
      <c r="B73" s="36"/>
      <c r="C73" s="41" t="s">
        <v>189</v>
      </c>
      <c r="D73" s="44"/>
      <c r="E73" s="33"/>
      <c r="F73" s="33"/>
      <c r="G73" s="34"/>
      <c r="H73" s="33">
        <v>438</v>
      </c>
      <c r="I73" s="33"/>
      <c r="J73" s="11">
        <f aca="true" t="shared" si="2" ref="J73:J104">SUM(E73:I73)</f>
        <v>438</v>
      </c>
      <c r="K73" s="5"/>
      <c r="L73"/>
    </row>
    <row r="74" spans="1:12" s="28" customFormat="1" ht="48" customHeight="1">
      <c r="A74" s="35">
        <v>135</v>
      </c>
      <c r="B74" s="36"/>
      <c r="C74" s="41" t="s">
        <v>175</v>
      </c>
      <c r="D74" s="44" t="s">
        <v>9</v>
      </c>
      <c r="E74" s="33"/>
      <c r="F74" s="33"/>
      <c r="G74" s="34"/>
      <c r="H74" s="33">
        <v>435</v>
      </c>
      <c r="I74" s="33"/>
      <c r="J74" s="11">
        <f t="shared" si="2"/>
        <v>435</v>
      </c>
      <c r="K74" s="5"/>
      <c r="L74"/>
    </row>
    <row r="75" spans="1:12" s="28" customFormat="1" ht="48" customHeight="1">
      <c r="A75" s="14">
        <v>38</v>
      </c>
      <c r="B75" s="29" t="s">
        <v>121</v>
      </c>
      <c r="C75" s="30" t="s">
        <v>122</v>
      </c>
      <c r="D75" s="14" t="s">
        <v>123</v>
      </c>
      <c r="E75" s="14"/>
      <c r="F75" s="14"/>
      <c r="G75" s="14"/>
      <c r="H75" s="14">
        <v>430</v>
      </c>
      <c r="I75" s="14"/>
      <c r="J75" s="11">
        <f t="shared" si="2"/>
        <v>430</v>
      </c>
      <c r="K75" s="22"/>
      <c r="L75" s="23"/>
    </row>
    <row r="76" spans="1:12" ht="25.5">
      <c r="A76" s="3">
        <v>99</v>
      </c>
      <c r="B76" s="1"/>
      <c r="C76" s="1" t="s">
        <v>99</v>
      </c>
      <c r="D76" s="4" t="s">
        <v>9</v>
      </c>
      <c r="E76" s="11"/>
      <c r="F76" s="11">
        <v>0</v>
      </c>
      <c r="G76" s="11"/>
      <c r="H76" s="11">
        <v>430</v>
      </c>
      <c r="I76" s="11"/>
      <c r="J76" s="11">
        <f t="shared" si="2"/>
        <v>430</v>
      </c>
      <c r="K76" s="22"/>
      <c r="L76" s="23"/>
    </row>
    <row r="77" spans="1:12" s="28" customFormat="1" ht="48" customHeight="1">
      <c r="A77" s="3">
        <v>69</v>
      </c>
      <c r="B77" s="1"/>
      <c r="C77" s="1" t="s">
        <v>60</v>
      </c>
      <c r="D77" s="4" t="s">
        <v>5</v>
      </c>
      <c r="E77" s="11">
        <v>420</v>
      </c>
      <c r="F77" s="11"/>
      <c r="G77" s="11"/>
      <c r="H77" s="11"/>
      <c r="I77" s="11"/>
      <c r="J77" s="11">
        <f t="shared" si="2"/>
        <v>420</v>
      </c>
      <c r="K77" s="22"/>
      <c r="L77" s="23"/>
    </row>
    <row r="78" spans="1:12" s="28" customFormat="1" ht="48" customHeight="1">
      <c r="A78" s="3">
        <v>23</v>
      </c>
      <c r="B78" s="1" t="s">
        <v>199</v>
      </c>
      <c r="C78" s="1" t="s">
        <v>200</v>
      </c>
      <c r="D78" s="4" t="s">
        <v>25</v>
      </c>
      <c r="E78" s="11"/>
      <c r="F78" s="11"/>
      <c r="G78" s="11"/>
      <c r="H78" s="11">
        <v>415</v>
      </c>
      <c r="I78" s="11"/>
      <c r="J78" s="11">
        <f t="shared" si="2"/>
        <v>415</v>
      </c>
      <c r="K78" s="22"/>
      <c r="L78" s="23"/>
    </row>
    <row r="79" spans="1:12" s="28" customFormat="1" ht="48" customHeight="1">
      <c r="A79" s="3">
        <v>116</v>
      </c>
      <c r="B79" s="1" t="s">
        <v>81</v>
      </c>
      <c r="C79" s="1" t="s">
        <v>82</v>
      </c>
      <c r="D79" s="4" t="s">
        <v>16</v>
      </c>
      <c r="E79" s="11"/>
      <c r="F79" s="11">
        <v>406</v>
      </c>
      <c r="G79" s="11"/>
      <c r="H79" s="11"/>
      <c r="I79" s="11"/>
      <c r="J79" s="11">
        <f t="shared" si="2"/>
        <v>406</v>
      </c>
      <c r="K79" s="22"/>
      <c r="L79" s="23"/>
    </row>
    <row r="80" spans="1:12" s="28" customFormat="1" ht="48" customHeight="1">
      <c r="A80" s="3">
        <v>20</v>
      </c>
      <c r="B80" s="1" t="s">
        <v>113</v>
      </c>
      <c r="C80" s="1" t="s">
        <v>114</v>
      </c>
      <c r="D80" s="4" t="s">
        <v>15</v>
      </c>
      <c r="E80" s="11"/>
      <c r="F80" s="11"/>
      <c r="G80" s="11">
        <v>390</v>
      </c>
      <c r="H80" s="11"/>
      <c r="I80" s="11"/>
      <c r="J80" s="11">
        <f t="shared" si="2"/>
        <v>390</v>
      </c>
      <c r="K80" s="22"/>
      <c r="L80" s="23"/>
    </row>
    <row r="81" spans="1:12" s="28" customFormat="1" ht="48" customHeight="1">
      <c r="A81" s="35">
        <v>132</v>
      </c>
      <c r="B81" s="36" t="s">
        <v>168</v>
      </c>
      <c r="C81" s="41" t="s">
        <v>169</v>
      </c>
      <c r="D81" s="44" t="s">
        <v>9</v>
      </c>
      <c r="E81" s="33"/>
      <c r="F81" s="33"/>
      <c r="G81" s="34"/>
      <c r="H81" s="33">
        <v>270</v>
      </c>
      <c r="I81" s="33"/>
      <c r="J81" s="11">
        <f t="shared" si="2"/>
        <v>270</v>
      </c>
      <c r="K81" s="5"/>
      <c r="L81"/>
    </row>
    <row r="82" spans="1:12" s="28" customFormat="1" ht="48" customHeight="1">
      <c r="A82" s="35">
        <v>148</v>
      </c>
      <c r="B82" s="36"/>
      <c r="C82" s="41" t="s">
        <v>196</v>
      </c>
      <c r="D82" s="44" t="s">
        <v>9</v>
      </c>
      <c r="E82" s="33"/>
      <c r="F82" s="33"/>
      <c r="G82" s="34"/>
      <c r="H82" s="33">
        <v>270</v>
      </c>
      <c r="I82" s="33"/>
      <c r="J82" s="11">
        <f t="shared" si="2"/>
        <v>270</v>
      </c>
      <c r="K82" s="5"/>
      <c r="L82"/>
    </row>
    <row r="83" spans="1:12" s="28" customFormat="1" ht="48" customHeight="1">
      <c r="A83" s="3">
        <v>46</v>
      </c>
      <c r="B83" s="1" t="s">
        <v>68</v>
      </c>
      <c r="C83" s="1" t="s">
        <v>69</v>
      </c>
      <c r="D83" s="4" t="s">
        <v>25</v>
      </c>
      <c r="E83" s="11">
        <v>0</v>
      </c>
      <c r="F83" s="11"/>
      <c r="G83" s="11">
        <v>252</v>
      </c>
      <c r="H83" s="11">
        <v>0</v>
      </c>
      <c r="I83" s="11"/>
      <c r="J83" s="11">
        <f t="shared" si="2"/>
        <v>252</v>
      </c>
      <c r="K83" s="22"/>
      <c r="L83" s="23"/>
    </row>
    <row r="84" spans="1:12" s="28" customFormat="1" ht="48" customHeight="1">
      <c r="A84" s="3">
        <v>2</v>
      </c>
      <c r="B84" s="1" t="s">
        <v>31</v>
      </c>
      <c r="C84" s="1" t="s">
        <v>151</v>
      </c>
      <c r="D84" s="4" t="s">
        <v>15</v>
      </c>
      <c r="E84" s="11">
        <v>0</v>
      </c>
      <c r="F84" s="11"/>
      <c r="G84" s="11">
        <v>0</v>
      </c>
      <c r="H84" s="11"/>
      <c r="I84" s="11"/>
      <c r="J84" s="11">
        <f t="shared" si="2"/>
        <v>0</v>
      </c>
      <c r="K84" s="24"/>
      <c r="L84" s="23"/>
    </row>
    <row r="85" spans="1:12" s="28" customFormat="1" ht="48" customHeight="1">
      <c r="A85" s="3">
        <v>8</v>
      </c>
      <c r="B85" s="1" t="s">
        <v>197</v>
      </c>
      <c r="C85" s="1" t="s">
        <v>198</v>
      </c>
      <c r="D85" s="4" t="s">
        <v>8</v>
      </c>
      <c r="E85" s="11"/>
      <c r="F85" s="11"/>
      <c r="G85" s="11"/>
      <c r="H85" s="11">
        <v>0</v>
      </c>
      <c r="I85" s="11"/>
      <c r="J85" s="11">
        <f t="shared" si="2"/>
        <v>0</v>
      </c>
      <c r="K85" s="22"/>
      <c r="L85" s="23"/>
    </row>
    <row r="86" spans="1:11" s="28" customFormat="1" ht="48" customHeight="1">
      <c r="A86" s="15">
        <v>52</v>
      </c>
      <c r="B86" s="26"/>
      <c r="C86" s="27" t="s">
        <v>201</v>
      </c>
      <c r="D86" s="15" t="s">
        <v>8</v>
      </c>
      <c r="E86" s="15"/>
      <c r="F86" s="15"/>
      <c r="G86" s="14"/>
      <c r="H86" s="15">
        <v>0</v>
      </c>
      <c r="I86" s="15"/>
      <c r="J86" s="11">
        <f t="shared" si="2"/>
        <v>0</v>
      </c>
      <c r="K86" s="12"/>
    </row>
    <row r="87" spans="1:12" ht="25.5">
      <c r="A87" s="3">
        <v>70</v>
      </c>
      <c r="B87" s="1" t="s">
        <v>96</v>
      </c>
      <c r="C87" s="1" t="s">
        <v>97</v>
      </c>
      <c r="D87" s="4" t="s">
        <v>13</v>
      </c>
      <c r="E87" s="11"/>
      <c r="F87" s="11">
        <v>0</v>
      </c>
      <c r="G87" s="11">
        <v>0</v>
      </c>
      <c r="H87" s="11"/>
      <c r="I87" s="11"/>
      <c r="J87" s="11">
        <f t="shared" si="2"/>
        <v>0</v>
      </c>
      <c r="K87" s="22"/>
      <c r="L87" s="23"/>
    </row>
    <row r="88" spans="1:12" ht="25.5">
      <c r="A88" s="3">
        <v>81</v>
      </c>
      <c r="B88" s="1"/>
      <c r="C88" s="1" t="s">
        <v>33</v>
      </c>
      <c r="D88" s="3" t="s">
        <v>34</v>
      </c>
      <c r="E88" s="11">
        <v>0</v>
      </c>
      <c r="F88" s="11">
        <v>0</v>
      </c>
      <c r="G88" s="11">
        <v>0</v>
      </c>
      <c r="H88" s="11">
        <v>0</v>
      </c>
      <c r="I88" s="11"/>
      <c r="J88" s="11">
        <f t="shared" si="2"/>
        <v>0</v>
      </c>
      <c r="K88" s="22"/>
      <c r="L88" s="23"/>
    </row>
    <row r="89" spans="1:12" ht="25.5">
      <c r="A89" s="3">
        <v>107</v>
      </c>
      <c r="B89" s="1" t="s">
        <v>70</v>
      </c>
      <c r="C89" s="1" t="s">
        <v>71</v>
      </c>
      <c r="D89" s="4">
        <v>33</v>
      </c>
      <c r="E89" s="11">
        <v>0</v>
      </c>
      <c r="F89" s="11"/>
      <c r="G89" s="11"/>
      <c r="H89" s="11"/>
      <c r="I89" s="11"/>
      <c r="J89" s="11">
        <f t="shared" si="2"/>
        <v>0</v>
      </c>
      <c r="K89" s="22"/>
      <c r="L89" s="23"/>
    </row>
    <row r="90" spans="1:12" ht="25.5">
      <c r="A90" s="3">
        <v>110</v>
      </c>
      <c r="B90" s="1" t="s">
        <v>72</v>
      </c>
      <c r="C90" s="1" t="s">
        <v>73</v>
      </c>
      <c r="D90" s="4" t="s">
        <v>74</v>
      </c>
      <c r="E90" s="11">
        <v>0</v>
      </c>
      <c r="F90" s="11"/>
      <c r="G90" s="11"/>
      <c r="H90" s="11"/>
      <c r="I90" s="11"/>
      <c r="J90" s="11">
        <f t="shared" si="2"/>
        <v>0</v>
      </c>
      <c r="K90" s="22"/>
      <c r="L90" s="23"/>
    </row>
    <row r="91" spans="1:12" ht="25.5">
      <c r="A91" s="3">
        <v>111</v>
      </c>
      <c r="B91" s="1" t="s">
        <v>75</v>
      </c>
      <c r="C91" s="1" t="s">
        <v>76</v>
      </c>
      <c r="D91" s="4" t="s">
        <v>77</v>
      </c>
      <c r="E91" s="11">
        <v>0</v>
      </c>
      <c r="F91" s="11"/>
      <c r="G91" s="11"/>
      <c r="H91" s="11"/>
      <c r="I91" s="11"/>
      <c r="J91" s="11">
        <f t="shared" si="2"/>
        <v>0</v>
      </c>
      <c r="K91" s="22"/>
      <c r="L91" s="23"/>
    </row>
    <row r="92" spans="1:12" ht="25.5">
      <c r="A92" s="3">
        <v>115</v>
      </c>
      <c r="B92" s="1" t="s">
        <v>104</v>
      </c>
      <c r="C92" s="1" t="s">
        <v>100</v>
      </c>
      <c r="D92" s="4" t="s">
        <v>79</v>
      </c>
      <c r="E92" s="11"/>
      <c r="F92" s="11">
        <v>0</v>
      </c>
      <c r="G92" s="11"/>
      <c r="H92" s="11"/>
      <c r="I92" s="11"/>
      <c r="J92" s="11">
        <f t="shared" si="2"/>
        <v>0</v>
      </c>
      <c r="K92" s="22"/>
      <c r="L92" s="23"/>
    </row>
    <row r="93" spans="1:10" ht="25.5">
      <c r="A93" s="31">
        <v>118</v>
      </c>
      <c r="B93" s="32" t="s">
        <v>162</v>
      </c>
      <c r="C93" s="32" t="s">
        <v>163</v>
      </c>
      <c r="D93" s="43" t="s">
        <v>9</v>
      </c>
      <c r="E93" s="33"/>
      <c r="F93" s="33"/>
      <c r="G93" s="34"/>
      <c r="H93" s="33"/>
      <c r="I93" s="33"/>
      <c r="J93" s="11">
        <f t="shared" si="2"/>
        <v>0</v>
      </c>
    </row>
    <row r="94" spans="1:12" ht="30">
      <c r="A94" s="15">
        <v>119</v>
      </c>
      <c r="B94" s="26" t="s">
        <v>133</v>
      </c>
      <c r="C94" s="27" t="s">
        <v>134</v>
      </c>
      <c r="D94" s="15" t="s">
        <v>6</v>
      </c>
      <c r="E94" s="15"/>
      <c r="F94" s="15"/>
      <c r="G94" s="14">
        <v>0</v>
      </c>
      <c r="H94" s="15"/>
      <c r="I94" s="15"/>
      <c r="J94" s="11">
        <f t="shared" si="2"/>
        <v>0</v>
      </c>
      <c r="K94" s="12"/>
      <c r="L94" s="28"/>
    </row>
    <row r="95" spans="1:12" ht="30">
      <c r="A95" s="15">
        <v>121</v>
      </c>
      <c r="B95" s="26"/>
      <c r="C95" s="27" t="s">
        <v>138</v>
      </c>
      <c r="D95" s="15" t="s">
        <v>6</v>
      </c>
      <c r="E95" s="15"/>
      <c r="F95" s="15"/>
      <c r="G95" s="14">
        <v>0</v>
      </c>
      <c r="H95" s="15"/>
      <c r="I95" s="15"/>
      <c r="J95" s="11">
        <f t="shared" si="2"/>
        <v>0</v>
      </c>
      <c r="K95" s="12"/>
      <c r="L95" s="28"/>
    </row>
    <row r="96" spans="1:12" ht="45">
      <c r="A96" s="15">
        <v>122</v>
      </c>
      <c r="B96" s="26"/>
      <c r="C96" s="27" t="s">
        <v>139</v>
      </c>
      <c r="D96" s="15" t="s">
        <v>23</v>
      </c>
      <c r="E96" s="15"/>
      <c r="F96" s="15"/>
      <c r="G96" s="14">
        <v>0</v>
      </c>
      <c r="H96" s="15"/>
      <c r="I96" s="15"/>
      <c r="J96" s="11">
        <f t="shared" si="2"/>
        <v>0</v>
      </c>
      <c r="K96" s="12"/>
      <c r="L96" s="28"/>
    </row>
    <row r="97" spans="1:12" ht="30">
      <c r="A97" s="15">
        <v>124</v>
      </c>
      <c r="B97" s="26" t="s">
        <v>142</v>
      </c>
      <c r="C97" s="27" t="s">
        <v>143</v>
      </c>
      <c r="D97" s="15" t="s">
        <v>6</v>
      </c>
      <c r="E97" s="15"/>
      <c r="F97" s="15"/>
      <c r="G97" s="14">
        <v>0</v>
      </c>
      <c r="H97" s="15"/>
      <c r="I97" s="15"/>
      <c r="J97" s="11">
        <f t="shared" si="2"/>
        <v>0</v>
      </c>
      <c r="K97" s="12"/>
      <c r="L97" s="28"/>
    </row>
    <row r="98" spans="1:12" ht="30">
      <c r="A98" s="15">
        <v>127</v>
      </c>
      <c r="B98" s="26"/>
      <c r="C98" s="27" t="s">
        <v>148</v>
      </c>
      <c r="D98" s="15" t="s">
        <v>6</v>
      </c>
      <c r="E98" s="15"/>
      <c r="F98" s="15"/>
      <c r="G98" s="14">
        <v>0</v>
      </c>
      <c r="H98" s="15"/>
      <c r="I98" s="15"/>
      <c r="J98" s="11">
        <f t="shared" si="2"/>
        <v>0</v>
      </c>
      <c r="K98" s="12"/>
      <c r="L98" s="28"/>
    </row>
    <row r="99" spans="1:12" ht="30">
      <c r="A99" s="15">
        <v>128</v>
      </c>
      <c r="B99" s="26"/>
      <c r="C99" s="27" t="s">
        <v>149</v>
      </c>
      <c r="D99" s="15" t="s">
        <v>6</v>
      </c>
      <c r="E99" s="15"/>
      <c r="F99" s="15"/>
      <c r="G99" s="14">
        <v>0</v>
      </c>
      <c r="H99" s="15"/>
      <c r="I99" s="15"/>
      <c r="J99" s="11">
        <f t="shared" si="2"/>
        <v>0</v>
      </c>
      <c r="K99" s="12"/>
      <c r="L99" s="28"/>
    </row>
    <row r="100" spans="1:10" ht="30">
      <c r="A100" s="35">
        <v>131</v>
      </c>
      <c r="B100" s="36"/>
      <c r="C100" s="41" t="s">
        <v>167</v>
      </c>
      <c r="D100" s="44" t="s">
        <v>155</v>
      </c>
      <c r="E100" s="33"/>
      <c r="F100" s="33"/>
      <c r="G100" s="34"/>
      <c r="H100" s="33"/>
      <c r="I100" s="33"/>
      <c r="J100" s="11">
        <f t="shared" si="2"/>
        <v>0</v>
      </c>
    </row>
    <row r="101" spans="1:10" ht="30">
      <c r="A101" s="35">
        <v>134</v>
      </c>
      <c r="B101" s="36" t="s">
        <v>172</v>
      </c>
      <c r="C101" s="41" t="s">
        <v>173</v>
      </c>
      <c r="D101" s="44" t="s">
        <v>174</v>
      </c>
      <c r="E101" s="33"/>
      <c r="F101" s="33"/>
      <c r="G101" s="34"/>
      <c r="H101" s="33">
        <v>0</v>
      </c>
      <c r="I101" s="33"/>
      <c r="J101" s="11">
        <f t="shared" si="2"/>
        <v>0</v>
      </c>
    </row>
    <row r="102" spans="1:10" ht="30">
      <c r="A102" s="35">
        <v>137</v>
      </c>
      <c r="B102" s="36"/>
      <c r="C102" s="41" t="s">
        <v>178</v>
      </c>
      <c r="D102" s="44" t="s">
        <v>9</v>
      </c>
      <c r="E102" s="33"/>
      <c r="F102" s="33"/>
      <c r="G102" s="34"/>
      <c r="H102" s="33">
        <v>0</v>
      </c>
      <c r="I102" s="33"/>
      <c r="J102" s="11">
        <f t="shared" si="2"/>
        <v>0</v>
      </c>
    </row>
    <row r="103" spans="1:10" ht="30">
      <c r="A103" s="35">
        <v>139</v>
      </c>
      <c r="B103" s="36"/>
      <c r="C103" s="41" t="s">
        <v>180</v>
      </c>
      <c r="D103" s="44" t="s">
        <v>9</v>
      </c>
      <c r="E103" s="33"/>
      <c r="F103" s="33"/>
      <c r="G103" s="34"/>
      <c r="H103" s="33">
        <v>0</v>
      </c>
      <c r="I103" s="33"/>
      <c r="J103" s="11">
        <f t="shared" si="2"/>
        <v>0</v>
      </c>
    </row>
    <row r="104" spans="1:10" ht="30">
      <c r="A104" s="35">
        <v>140</v>
      </c>
      <c r="B104" s="36"/>
      <c r="C104" s="41" t="s">
        <v>181</v>
      </c>
      <c r="D104" s="44" t="s">
        <v>9</v>
      </c>
      <c r="E104" s="33"/>
      <c r="F104" s="33"/>
      <c r="G104" s="34"/>
      <c r="H104" s="33">
        <v>0</v>
      </c>
      <c r="I104" s="33"/>
      <c r="J104" s="11">
        <f t="shared" si="2"/>
        <v>0</v>
      </c>
    </row>
    <row r="105" spans="1:10" ht="30.75" thickBot="1">
      <c r="A105" s="37">
        <v>144</v>
      </c>
      <c r="B105" s="38" t="s">
        <v>187</v>
      </c>
      <c r="C105" s="42" t="s">
        <v>188</v>
      </c>
      <c r="D105" s="45" t="s">
        <v>13</v>
      </c>
      <c r="E105" s="39"/>
      <c r="F105" s="39"/>
      <c r="G105" s="40"/>
      <c r="H105" s="39">
        <v>0</v>
      </c>
      <c r="I105" s="39"/>
      <c r="J105" s="11">
        <f>SUM(E105:I105)</f>
        <v>0</v>
      </c>
    </row>
    <row r="106" ht="15.75" thickTop="1"/>
  </sheetData>
  <sheetProtection/>
  <autoFilter ref="A6:K85"/>
  <mergeCells count="8">
    <mergeCell ref="B2:G3"/>
    <mergeCell ref="H6:H8"/>
    <mergeCell ref="I6:I8"/>
    <mergeCell ref="J6:J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cp:lastPrinted>2014-10-03T10:05:38Z</cp:lastPrinted>
  <dcterms:created xsi:type="dcterms:W3CDTF">2013-06-19T06:29:05Z</dcterms:created>
  <dcterms:modified xsi:type="dcterms:W3CDTF">2014-10-03T10:17:48Z</dcterms:modified>
  <cp:category/>
  <cp:version/>
  <cp:contentType/>
  <cp:contentStatus/>
</cp:coreProperties>
</file>